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BuÇalışmaKitabı" autoCompressPictures="0"/>
  <mc:AlternateContent xmlns:mc="http://schemas.openxmlformats.org/markup-compatibility/2006">
    <mc:Choice Requires="x15">
      <x15ac:absPath xmlns:x15ac="http://schemas.microsoft.com/office/spreadsheetml/2010/11/ac" url="C:\Users\oguz-\OneDrive\BÖLÜM\İNTİBAK 2025\"/>
    </mc:Choice>
  </mc:AlternateContent>
  <xr:revisionPtr revIDLastSave="0" documentId="13_ncr:1_{BF4B30F7-4690-42F7-B1C8-2AC5079BE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Print_Area" localSheetId="0">Sayfa1!$A$1:$K$96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1" l="1"/>
  <c r="I30" i="1"/>
  <c r="J20" i="1"/>
  <c r="I20" i="1"/>
  <c r="J10" i="1"/>
  <c r="I10" i="1"/>
  <c r="D10" i="1"/>
  <c r="C10" i="1"/>
  <c r="D20" i="1"/>
  <c r="C20" i="1"/>
  <c r="D30" i="1"/>
  <c r="C30" i="1"/>
  <c r="E20" i="1"/>
  <c r="E10" i="1"/>
  <c r="K10" i="1"/>
  <c r="K30" i="1"/>
  <c r="E30" i="1"/>
  <c r="K20" i="1"/>
  <c r="B92" i="1" l="1"/>
  <c r="B91" i="1"/>
</calcChain>
</file>

<file path=xl/sharedStrings.xml><?xml version="1.0" encoding="utf-8"?>
<sst xmlns="http://schemas.openxmlformats.org/spreadsheetml/2006/main" count="282" uniqueCount="219">
  <si>
    <t>KODU</t>
  </si>
  <si>
    <t>DERSİN ADI</t>
  </si>
  <si>
    <t>TOPLAM</t>
  </si>
  <si>
    <t>AKTS</t>
  </si>
  <si>
    <t>T</t>
  </si>
  <si>
    <t>U</t>
  </si>
  <si>
    <t>I. YARIYIL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</si>
  <si>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</si>
  <si>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</si>
  <si>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</si>
  <si>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</si>
  <si>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</si>
  <si>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</si>
  <si>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</si>
  <si>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BİRİNCİ YIL</t>
  </si>
  <si>
    <t>İKİNCİ YIL</t>
  </si>
  <si>
    <t>ÜÇÜNCÜ YIL</t>
  </si>
  <si>
    <t>DÖRDÜNCÜ YIL</t>
  </si>
  <si>
    <t>TÜRK DİLİ</t>
  </si>
  <si>
    <t>Teori</t>
  </si>
  <si>
    <t>Uygulama</t>
  </si>
  <si>
    <t>Toplam</t>
  </si>
  <si>
    <t>TUR 102</t>
  </si>
  <si>
    <t xml:space="preserve"> VEYA</t>
  </si>
  <si>
    <t xml:space="preserve"> VEYA </t>
  </si>
  <si>
    <t>ING 101</t>
  </si>
  <si>
    <t>İNGİLİZCE-I</t>
  </si>
  <si>
    <t>TRZ 101</t>
  </si>
  <si>
    <t>İŞLETME BİLİMİNE GİRİŞ</t>
  </si>
  <si>
    <t>TRZ 103</t>
  </si>
  <si>
    <t>TRZ 109</t>
  </si>
  <si>
    <t>TRZ 111</t>
  </si>
  <si>
    <t>İŞLETME MATEMATİĞİ</t>
  </si>
  <si>
    <t>TRZ 121</t>
  </si>
  <si>
    <t>GENEL HUKUK VE TURİZM MEVZUATI</t>
  </si>
  <si>
    <t>ING 102</t>
  </si>
  <si>
    <t>İNGİLİZCE-II</t>
  </si>
  <si>
    <t>ATA 102</t>
  </si>
  <si>
    <t xml:space="preserve">ATATÜRK İLKELERİ VE İNKILÂP TARİHİ </t>
  </si>
  <si>
    <t>TRZ 114</t>
  </si>
  <si>
    <t>İSTATİSTİK</t>
  </si>
  <si>
    <t>TRZ 116</t>
  </si>
  <si>
    <t>YÖNETİM VE ORGANİZASYON</t>
  </si>
  <si>
    <t>TRZ 118</t>
  </si>
  <si>
    <t>TURİZM ENDÜSTRİSİ YÖNETİMİ</t>
  </si>
  <si>
    <t>ING 201</t>
  </si>
  <si>
    <t>İNGİLİZCE-III</t>
  </si>
  <si>
    <t>ENF 201</t>
  </si>
  <si>
    <t>BİLGİ TEKNOLOJİLERİ VE KODLAMA</t>
  </si>
  <si>
    <t>TRZ 203</t>
  </si>
  <si>
    <t>TURİZM İŞLETMELERİ MUHASEBESİ</t>
  </si>
  <si>
    <t>TRZ 211</t>
  </si>
  <si>
    <t>YİYECEK-İÇECEK SERVİSİ</t>
  </si>
  <si>
    <t>TRZ 213</t>
  </si>
  <si>
    <t>TURİZM EKONOMİSİ</t>
  </si>
  <si>
    <t>TRZ 217</t>
  </si>
  <si>
    <t>KAT HİZMETLERİ VE SANİTASYON</t>
  </si>
  <si>
    <t>ING 202</t>
  </si>
  <si>
    <t>İNGİLİZCE- IV</t>
  </si>
  <si>
    <t>TRZ 202</t>
  </si>
  <si>
    <t>TURİZM FİNANSMANI</t>
  </si>
  <si>
    <t>TRZ 204</t>
  </si>
  <si>
    <t>ÖNBÜRO YÖNETİMİ VE OTOMASYONU</t>
  </si>
  <si>
    <t>TRZ 208</t>
  </si>
  <si>
    <t>TURİZM PAZARLAMASI</t>
  </si>
  <si>
    <t>TRZ 214</t>
  </si>
  <si>
    <t>SATIN ALMA VE DEPO YÖNETİMİ</t>
  </si>
  <si>
    <t>TRZ 216</t>
  </si>
  <si>
    <t>SEYAHAT  OTOMASYONU</t>
  </si>
  <si>
    <t>TRZ 311</t>
  </si>
  <si>
    <t>İNSAN KAYNAKLARI YÖNETİMİ</t>
  </si>
  <si>
    <t>TRZ 313</t>
  </si>
  <si>
    <t>ETKİNLİK YÖNETİMİ</t>
  </si>
  <si>
    <t>BÖLÜM SEÇMELİ</t>
  </si>
  <si>
    <t>TRF ORTAK SEÇMELİ (2.YABANCI DİL)</t>
  </si>
  <si>
    <t>GİRİŞİMCİLİK VE PROJE YÖNETİMİ</t>
  </si>
  <si>
    <t>UBU 1001</t>
  </si>
  <si>
    <t>V. YARIYIL FAKÜLTE SEÇMELİ DERSLERİ</t>
  </si>
  <si>
    <t>TRF 301</t>
  </si>
  <si>
    <t>TURİZM ALMANCASI I</t>
  </si>
  <si>
    <t>TRF 303</t>
  </si>
  <si>
    <t>TURİZM RUSÇASI I</t>
  </si>
  <si>
    <t>TRF 305</t>
  </si>
  <si>
    <t>TURİZM ARAPÇASI I</t>
  </si>
  <si>
    <t>TRF 307</t>
  </si>
  <si>
    <t>TURİZM ÇİNCESİ I</t>
  </si>
  <si>
    <t>V. YARIYIL BÖLÜM SEÇMELİ DERSLERİ</t>
  </si>
  <si>
    <t>TRZ 329</t>
  </si>
  <si>
    <t xml:space="preserve">MUTFAK YÖNETİMİ </t>
  </si>
  <si>
    <t>TRZ 331</t>
  </si>
  <si>
    <t xml:space="preserve">BESLENME İLKELERİ VE MENÜ PLANLAMASI </t>
  </si>
  <si>
    <t>TRZ 335</t>
  </si>
  <si>
    <t xml:space="preserve">TURİZM VE ÇEVRE </t>
  </si>
  <si>
    <t>TRZ 339</t>
  </si>
  <si>
    <t xml:space="preserve">TURİST DAVRANIŞI </t>
  </si>
  <si>
    <t>TRZ 341</t>
  </si>
  <si>
    <t xml:space="preserve">DENİZ TURİZMİ İŞLETMECİLİĞİ </t>
  </si>
  <si>
    <t>TRZ 345</t>
  </si>
  <si>
    <t xml:space="preserve">HİZMET KALİTESİ YÖNETİMİ </t>
  </si>
  <si>
    <t>TRZ 347</t>
  </si>
  <si>
    <t xml:space="preserve">TURİZMDE E-TİCARET </t>
  </si>
  <si>
    <t>TRZ 383</t>
  </si>
  <si>
    <t xml:space="preserve">HİZMET İŞLETMELERİNDE ÜRETİM YÖNETİMİ </t>
  </si>
  <si>
    <t>TRZ 385</t>
  </si>
  <si>
    <t>TURİZMDE ULAŞTIRMA VE HAVAYOLU İŞLETMECİLİĞİ</t>
  </si>
  <si>
    <t>TRZ 387</t>
  </si>
  <si>
    <t>ÖZEL İLGİ TURİZMİ</t>
  </si>
  <si>
    <t>TRZ 389</t>
  </si>
  <si>
    <t>TURİZM İNGİLİZCESİ I</t>
  </si>
  <si>
    <t>TRZ 395</t>
  </si>
  <si>
    <t>TURİZM YATIRIMLARI VE PROJE ANALİZİ</t>
  </si>
  <si>
    <t>TRZ 397</t>
  </si>
  <si>
    <t>KAHVE KÜLTÜRÜ VE BARİSTALIK</t>
  </si>
  <si>
    <t>TRZ 314</t>
  </si>
  <si>
    <t>TURİZM İŞLETMELERİNDE MALİYET YÖNETİMİ</t>
  </si>
  <si>
    <t>TRZ 384</t>
  </si>
  <si>
    <t>MİSAFİR İLİŞKİLERİ YÖNETİMİ VE İLETİŞİM</t>
  </si>
  <si>
    <t>TRZ 386</t>
  </si>
  <si>
    <t xml:space="preserve">TURİZM POLİTİKASI VE PLANLAMASI </t>
  </si>
  <si>
    <t>TRF 302</t>
  </si>
  <si>
    <t>TURİZM ALMANCASI II</t>
  </si>
  <si>
    <t>TRF 304</t>
  </si>
  <si>
    <t>TURİZM RUSÇASI II</t>
  </si>
  <si>
    <t>TRF 306</t>
  </si>
  <si>
    <t>TURİZM ARAPÇASI II</t>
  </si>
  <si>
    <t>TRF 308</t>
  </si>
  <si>
    <t>TURİZM ÇİNCESİ II</t>
  </si>
  <si>
    <t>TRZ 322</t>
  </si>
  <si>
    <t xml:space="preserve">KONGRE VE FUAR YÖNETİMİ </t>
  </si>
  <si>
    <t>TRZ 344</t>
  </si>
  <si>
    <t xml:space="preserve">TURİZMDE PERFORMANS YÖNETİMİ </t>
  </si>
  <si>
    <t>TRZ 346</t>
  </si>
  <si>
    <t xml:space="preserve">TURİZM SOSYOLOJİSİ </t>
  </si>
  <si>
    <t>TRZ 350</t>
  </si>
  <si>
    <t>HASTANE OTELCİLİĞİ</t>
  </si>
  <si>
    <t>TRZ 360</t>
  </si>
  <si>
    <t>TURİST HAKLARI VE TÜKETİCİ HUKUKU</t>
  </si>
  <si>
    <t>TRZ 366</t>
  </si>
  <si>
    <t xml:space="preserve">ULUSLARARASI İŞLETMECİLİK </t>
  </si>
  <si>
    <t>TRZ 370</t>
  </si>
  <si>
    <t xml:space="preserve">İSTATİSTİK UYGULAMALARI </t>
  </si>
  <si>
    <t>TRZ 374</t>
  </si>
  <si>
    <t xml:space="preserve">ÖRGÜTSEL DAVRANIŞ </t>
  </si>
  <si>
    <t>TRZ 380</t>
  </si>
  <si>
    <t>OTEL YÖNETİMİNDE ÖRNEK OLAYLAR ANALİZİ</t>
  </si>
  <si>
    <t>TRZ 382</t>
  </si>
  <si>
    <t>TURİZM İNGİLİZCESİ-II</t>
  </si>
  <si>
    <t>TRZ 388</t>
  </si>
  <si>
    <t>TRZ 390</t>
  </si>
  <si>
    <t xml:space="preserve">UZAY TURİZMİ </t>
  </si>
  <si>
    <t>TRZ 401</t>
  </si>
  <si>
    <t>BİTİRME ÇALIŞMASI</t>
  </si>
  <si>
    <t>ÜNİVERSİTE ORTAK SEÇMELİ</t>
  </si>
  <si>
    <t>İŞLETMEDE MESLEKİ EĞİTİM</t>
  </si>
  <si>
    <t>STAJ</t>
  </si>
  <si>
    <t>TRZ 404</t>
  </si>
  <si>
    <t>TRZ 406</t>
  </si>
  <si>
    <t>VII. FAKÜLTE SEÇMELİ DERSLERİ</t>
  </si>
  <si>
    <t>TRF 401</t>
  </si>
  <si>
    <t>TURİZM ALMANCASI III</t>
  </si>
  <si>
    <t>TRF 403</t>
  </si>
  <si>
    <t>TURİZM RUSÇASI III</t>
  </si>
  <si>
    <t>TRF 405</t>
  </si>
  <si>
    <t>TURİZM ARAPÇASI III</t>
  </si>
  <si>
    <t>TRF 407</t>
  </si>
  <si>
    <t>TURİZM ÇİNCESİ III</t>
  </si>
  <si>
    <t>VII ve VIII. YARIYIL SEÇMELİLER</t>
  </si>
  <si>
    <t>VII. BÖLÜM SEÇMELİ</t>
  </si>
  <si>
    <t>TRZ 423</t>
  </si>
  <si>
    <t>GENEL SAĞLIK BİLGİSİ VE İLKYARDIM</t>
  </si>
  <si>
    <t>TRZ 429</t>
  </si>
  <si>
    <t xml:space="preserve">BANKET SATIŞ VE ORGANİZASYONU </t>
  </si>
  <si>
    <t>TRZ 433</t>
  </si>
  <si>
    <t xml:space="preserve">TURİZM STRATEJİLERİ </t>
  </si>
  <si>
    <t>TRZ 435</t>
  </si>
  <si>
    <t xml:space="preserve">TURİZMDE GÜNCEL SORUNLAR </t>
  </si>
  <si>
    <t>TRZ 437</t>
  </si>
  <si>
    <t xml:space="preserve">DESTİNASYON YÖNETİMİ </t>
  </si>
  <si>
    <t>TRZ 439</t>
  </si>
  <si>
    <t xml:space="preserve">HELAL TURİZM </t>
  </si>
  <si>
    <t>TRZ 447</t>
  </si>
  <si>
    <t xml:space="preserve">SAĞLIK TURİZMİ </t>
  </si>
  <si>
    <t>TRZ 449</t>
  </si>
  <si>
    <t xml:space="preserve">ULUSLARARASI TURİZM </t>
  </si>
  <si>
    <t>TRZ 471</t>
  </si>
  <si>
    <t xml:space="preserve">ÇAĞDAŞ YÖNETİM YAKLAŞIMLARI </t>
  </si>
  <si>
    <t>TRZ 479</t>
  </si>
  <si>
    <t>TURİZM ETİĞİ VE İNSANİ DEĞERLER</t>
  </si>
  <si>
    <t>TRZ 481</t>
  </si>
  <si>
    <t>İŞ HUKUKU</t>
  </si>
  <si>
    <t xml:space="preserve">TRZ 483 </t>
  </si>
  <si>
    <t>TURİZM İNGİLİZCESİ-III</t>
  </si>
  <si>
    <t>DAVRANIŞ BİLİMLERİ</t>
  </si>
  <si>
    <t>TURİZM GİRİŞ VE KARİYER PLANLAMA</t>
  </si>
  <si>
    <t>ARAŞTIRMA TEKNİKLERİ VE TASARIMI</t>
  </si>
  <si>
    <t>TRF 309</t>
  </si>
  <si>
    <t>TURİZM FRANSIZCASI I</t>
  </si>
  <si>
    <t>TRF 311</t>
  </si>
  <si>
    <t>TURİZM İSPANYOLCASI I</t>
  </si>
  <si>
    <t>TRF 313</t>
  </si>
  <si>
    <t>TURİZM İTALYANCASI I</t>
  </si>
  <si>
    <t>TRF 310</t>
  </si>
  <si>
    <t>TURİZM FRANSIZCASI II</t>
  </si>
  <si>
    <t>TRF 312</t>
  </si>
  <si>
    <t>TURİZM İSPANYOLCASI II</t>
  </si>
  <si>
    <t>TRF 314</t>
  </si>
  <si>
    <t>TURİZM İTALYANCASI II</t>
  </si>
  <si>
    <t>TRF 409</t>
  </si>
  <si>
    <t>TURİZM FRANSIZCASI III</t>
  </si>
  <si>
    <t>TRF 411</t>
  </si>
  <si>
    <t>TURİZM İSPANYOLCASI III</t>
  </si>
  <si>
    <t>TRF 413</t>
  </si>
  <si>
    <t>TURİZM İTALYANCASI III</t>
  </si>
  <si>
    <t>199 Saat (148 Teori+ 51 Uygulama), 240 AKTS, 44 Ders</t>
  </si>
  <si>
    <t>T= Teorik, U= Uygulama, AKTS= Avrupa Kredi Transfer Sistemi
1- Öğrenciler ders planında yer alan 180 AKTS Zorunlu Ders  ve 60 AKTS Seçmeli Ders seçmek zorundadırlar. 
2-Öğrenciler, açılan “TRF Ortak Seçmeli” dersler içerisinden 5, 6 ve 7. dönemden 15 AKTS'lik ders seçmek zorundadırlar.                                                                                                                                       
3- Öğrenciler, açılan 5, 6 ve 7. dönem bölüm seçmeli derslerden 30 AKTS ders seçmek zorundadırlar.
4- Öğrenciler, yaz döneminde 60 iş günü staj yapmak zorundadırlar.                                                                                                                                                                                                                                                                          5- İşletmede Mesleki Eğitim dersi güz veya bahar yarıyıllarda alınabilir.</t>
  </si>
  <si>
    <t>SÜRDÜRÜLEBİLİR TURİZM VE YEŞİL DÖNÜŞÜM</t>
  </si>
  <si>
    <t>TRZ 491</t>
  </si>
  <si>
    <t>TRZ 399</t>
  </si>
  <si>
    <t>TURİZM ENDÜSTRİSİNDE DİJİTAL DÖNÜŞÜM VE YAPAY ZEKA KULLANIMI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</si>
</sst>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i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3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8"/>
      <color rgb="FFFF0000"/>
      <name val="Arial"/>
      <family val="2"/>
      <charset val="162"/>
    </font>
    <font>
      <sz val="8"/>
      <color theme="1"/>
      <name val="Arial"/>
      <family val="2"/>
      <charset val="162"/>
    </font>
    <font>
      <u/>
      <sz val="10"/>
      <color theme="10"/>
      <name val="Arial Tur"/>
      <charset val="162"/>
    </font>
    <font>
      <u/>
      <sz val="10"/>
      <color theme="11"/>
      <name val="Arial Tur"/>
      <charset val="162"/>
    </font>
    <font>
      <b/>
      <sz val="7"/>
      <color rgb="FFFF0000"/>
      <name val="Arial"/>
      <family val="2"/>
      <charset val="162"/>
    </font>
    <font>
      <sz val="9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theme="0" tint="-0.34998626667073579"/>
      </right>
      <top style="thick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auto="1"/>
      </top>
      <bottom style="medium">
        <color auto="1"/>
      </bottom>
      <diagonal/>
    </border>
    <border>
      <left style="thin">
        <color theme="0" tint="-0.34998626667073579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medium">
        <color auto="1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ck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/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1" fontId="2" fillId="0" borderId="0" xfId="0" applyNumberFormat="1" applyFont="1"/>
    <xf numFmtId="0" fontId="2" fillId="0" borderId="0" xfId="0" applyFont="1" applyAlignment="1">
      <alignment vertic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0" fillId="0" borderId="1" xfId="0" applyNumberFormat="1" applyFont="1" applyBorder="1"/>
    <xf numFmtId="1" fontId="10" fillId="0" borderId="1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2" fillId="0" borderId="7" xfId="0" applyFont="1" applyBorder="1"/>
    <xf numFmtId="1" fontId="2" fillId="0" borderId="8" xfId="0" applyNumberFormat="1" applyFont="1" applyBorder="1"/>
    <xf numFmtId="0" fontId="5" fillId="0" borderId="12" xfId="0" applyFont="1" applyBorder="1"/>
    <xf numFmtId="1" fontId="5" fillId="0" borderId="13" xfId="0" applyNumberFormat="1" applyFont="1" applyBorder="1"/>
    <xf numFmtId="0" fontId="2" fillId="0" borderId="13" xfId="0" applyFont="1" applyBorder="1" applyAlignment="1">
      <alignment horizontal="left" vertical="center" wrapText="1"/>
    </xf>
    <xf numFmtId="1" fontId="2" fillId="0" borderId="13" xfId="0" applyNumberFormat="1" applyFont="1" applyBorder="1"/>
    <xf numFmtId="1" fontId="2" fillId="0" borderId="14" xfId="0" applyNumberFormat="1" applyFont="1" applyBorder="1"/>
    <xf numFmtId="0" fontId="2" fillId="0" borderId="3" xfId="0" applyFont="1" applyBorder="1" applyAlignment="1">
      <alignment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right"/>
    </xf>
    <xf numFmtId="1" fontId="14" fillId="0" borderId="5" xfId="0" applyNumberFormat="1" applyFont="1" applyBorder="1" applyAlignment="1">
      <alignment horizontal="center"/>
    </xf>
    <xf numFmtId="0" fontId="18" fillId="2" borderId="16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1" fontId="2" fillId="0" borderId="19" xfId="0" applyNumberFormat="1" applyFont="1" applyBorder="1"/>
    <xf numFmtId="0" fontId="18" fillId="2" borderId="19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8" fillId="2" borderId="22" xfId="0" applyFont="1" applyFill="1" applyBorder="1" applyAlignment="1">
      <alignment horizontal="left" vertical="center"/>
    </xf>
    <xf numFmtId="0" fontId="2" fillId="0" borderId="1" xfId="0" applyFont="1" applyBorder="1"/>
    <xf numFmtId="0" fontId="1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" fontId="7" fillId="2" borderId="6" xfId="0" applyNumberFormat="1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24" xfId="0" applyNumberFormat="1" applyFont="1" applyFill="1" applyBorder="1" applyAlignment="1">
      <alignment horizontal="center" vertical="center" wrapText="1"/>
    </xf>
    <xf numFmtId="1" fontId="3" fillId="2" borderId="25" xfId="0" applyNumberFormat="1" applyFont="1" applyFill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/>
    </xf>
    <xf numFmtId="1" fontId="7" fillId="2" borderId="15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wrapText="1"/>
    </xf>
    <xf numFmtId="1" fontId="2" fillId="0" borderId="7" xfId="0" applyNumberFormat="1" applyFont="1" applyBorder="1"/>
    <xf numFmtId="1" fontId="3" fillId="2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1" fontId="3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 vertical="center" wrapText="1"/>
    </xf>
    <xf numFmtId="1" fontId="6" fillId="0" borderId="31" xfId="0" applyNumberFormat="1" applyFont="1" applyBorder="1" applyAlignment="1">
      <alignment horizontal="center" wrapText="1"/>
    </xf>
    <xf numFmtId="1" fontId="6" fillId="0" borderId="32" xfId="0" applyNumberFormat="1" applyFont="1" applyBorder="1" applyAlignment="1">
      <alignment horizontal="center" wrapText="1"/>
    </xf>
    <xf numFmtId="1" fontId="6" fillId="0" borderId="33" xfId="0" applyNumberFormat="1" applyFont="1" applyBorder="1" applyAlignment="1">
      <alignment horizontal="center" wrapText="1"/>
    </xf>
    <xf numFmtId="1" fontId="7" fillId="2" borderId="34" xfId="0" applyNumberFormat="1" applyFont="1" applyFill="1" applyBorder="1" applyAlignment="1">
      <alignment horizontal="center"/>
    </xf>
    <xf numFmtId="1" fontId="7" fillId="2" borderId="35" xfId="0" applyNumberFormat="1" applyFont="1" applyFill="1" applyBorder="1" applyAlignment="1">
      <alignment horizontal="center"/>
    </xf>
    <xf numFmtId="1" fontId="3" fillId="3" borderId="36" xfId="0" applyNumberFormat="1" applyFont="1" applyFill="1" applyBorder="1" applyAlignment="1">
      <alignment vertical="center" wrapText="1"/>
    </xf>
    <xf numFmtId="1" fontId="3" fillId="3" borderId="37" xfId="0" applyNumberFormat="1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" fontId="2" fillId="2" borderId="37" xfId="0" applyNumberFormat="1" applyFont="1" applyFill="1" applyBorder="1" applyAlignment="1">
      <alignment horizontal="center"/>
    </xf>
    <xf numFmtId="1" fontId="3" fillId="2" borderId="36" xfId="0" applyNumberFormat="1" applyFont="1" applyFill="1" applyBorder="1"/>
    <xf numFmtId="1" fontId="3" fillId="2" borderId="37" xfId="0" applyNumberFormat="1" applyFont="1" applyFill="1" applyBorder="1" applyAlignment="1">
      <alignment horizontal="center"/>
    </xf>
    <xf numFmtId="1" fontId="6" fillId="0" borderId="38" xfId="0" applyNumberFormat="1" applyFont="1" applyBorder="1" applyAlignment="1">
      <alignment horizontal="center" wrapText="1"/>
    </xf>
    <xf numFmtId="1" fontId="6" fillId="0" borderId="39" xfId="0" applyNumberFormat="1" applyFont="1" applyBorder="1" applyAlignment="1">
      <alignment horizontal="center" wrapText="1"/>
    </xf>
    <xf numFmtId="1" fontId="7" fillId="2" borderId="36" xfId="0" applyNumberFormat="1" applyFont="1" applyFill="1" applyBorder="1" applyAlignment="1">
      <alignment horizontal="center"/>
    </xf>
    <xf numFmtId="1" fontId="7" fillId="2" borderId="37" xfId="0" applyNumberFormat="1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 vertical="center" wrapText="1"/>
    </xf>
    <xf numFmtId="1" fontId="2" fillId="2" borderId="37" xfId="0" applyNumberFormat="1" applyFont="1" applyFill="1" applyBorder="1" applyAlignment="1">
      <alignment horizontal="center" wrapText="1"/>
    </xf>
    <xf numFmtId="0" fontId="17" fillId="2" borderId="36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" fontId="11" fillId="0" borderId="36" xfId="0" applyNumberFormat="1" applyFont="1" applyBorder="1"/>
    <xf numFmtId="1" fontId="2" fillId="0" borderId="37" xfId="0" applyNumberFormat="1" applyFont="1" applyBorder="1" applyAlignment="1">
      <alignment horizontal="center" wrapText="1"/>
    </xf>
    <xf numFmtId="1" fontId="3" fillId="0" borderId="36" xfId="0" applyNumberFormat="1" applyFont="1" applyBorder="1"/>
    <xf numFmtId="0" fontId="18" fillId="2" borderId="36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1" fontId="7" fillId="2" borderId="42" xfId="0" applyNumberFormat="1" applyFont="1" applyFill="1" applyBorder="1" applyAlignment="1">
      <alignment horizontal="center"/>
    </xf>
    <xf numFmtId="1" fontId="7" fillId="2" borderId="43" xfId="0" applyNumberFormat="1" applyFont="1" applyFill="1" applyBorder="1" applyAlignment="1">
      <alignment horizontal="center"/>
    </xf>
    <xf numFmtId="1" fontId="3" fillId="3" borderId="44" xfId="0" applyNumberFormat="1" applyFont="1" applyFill="1" applyBorder="1" applyAlignment="1">
      <alignment vertical="center" wrapText="1"/>
    </xf>
    <xf numFmtId="1" fontId="10" fillId="0" borderId="37" xfId="0" applyNumberFormat="1" applyFont="1" applyBorder="1" applyAlignment="1">
      <alignment horizontal="center" wrapText="1"/>
    </xf>
    <xf numFmtId="1" fontId="11" fillId="0" borderId="42" xfId="0" applyNumberFormat="1" applyFont="1" applyBorder="1"/>
    <xf numFmtId="0" fontId="10" fillId="0" borderId="37" xfId="0" applyFont="1" applyBorder="1" applyAlignment="1">
      <alignment horizontal="center"/>
    </xf>
    <xf numFmtId="1" fontId="2" fillId="0" borderId="36" xfId="0" applyNumberFormat="1" applyFont="1" applyBorder="1"/>
    <xf numFmtId="1" fontId="3" fillId="2" borderId="44" xfId="0" applyNumberFormat="1" applyFont="1" applyFill="1" applyBorder="1"/>
    <xf numFmtId="1" fontId="3" fillId="2" borderId="45" xfId="0" applyNumberFormat="1" applyFont="1" applyFill="1" applyBorder="1" applyAlignment="1">
      <alignment horizont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8" fillId="2" borderId="46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9" fillId="0" borderId="48" xfId="0" applyFont="1" applyBorder="1"/>
    <xf numFmtId="0" fontId="17" fillId="2" borderId="46" xfId="0" applyFont="1" applyFill="1" applyBorder="1" applyAlignment="1">
      <alignment horizontal="center" vertical="center" wrapText="1"/>
    </xf>
    <xf numFmtId="0" fontId="8" fillId="0" borderId="48" xfId="0" applyFont="1" applyBorder="1"/>
    <xf numFmtId="0" fontId="2" fillId="0" borderId="48" xfId="0" applyFont="1" applyBorder="1" applyAlignment="1">
      <alignment horizontal="left" vertical="center" wrapText="1"/>
    </xf>
    <xf numFmtId="0" fontId="8" fillId="0" borderId="48" xfId="0" applyFont="1" applyBorder="1" applyAlignment="1">
      <alignment vertical="center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/>
    </xf>
    <xf numFmtId="1" fontId="3" fillId="0" borderId="49" xfId="0" applyNumberFormat="1" applyFont="1" applyBorder="1" applyAlignment="1">
      <alignment horizontal="left"/>
    </xf>
    <xf numFmtId="1" fontId="2" fillId="0" borderId="48" xfId="0" applyNumberFormat="1" applyFont="1" applyBorder="1"/>
    <xf numFmtId="0" fontId="2" fillId="0" borderId="50" xfId="0" applyFont="1" applyBorder="1"/>
    <xf numFmtId="1" fontId="3" fillId="0" borderId="51" xfId="0" applyNumberFormat="1" applyFont="1" applyBorder="1" applyAlignment="1">
      <alignment horizontal="left"/>
    </xf>
    <xf numFmtId="1" fontId="2" fillId="0" borderId="51" xfId="0" applyNumberFormat="1" applyFont="1" applyBorder="1"/>
    <xf numFmtId="1" fontId="2" fillId="0" borderId="52" xfId="0" applyNumberFormat="1" applyFont="1" applyBorder="1"/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1740477</xdr:colOff>
      <xdr:row>90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84818" y="15802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K96"/>
  <sheetViews>
    <sheetView showGridLines="0" tabSelected="1" view="pageLayout" topLeftCell="A8" zoomScale="145" zoomScaleNormal="145" zoomScalePageLayoutView="145" workbookViewId="0">
      <selection activeCell="A100" sqref="A100"/>
    </sheetView>
  </sheetViews>
  <sheetFormatPr defaultColWidth="9.140625" defaultRowHeight="11.25" x14ac:dyDescent="0.2"/>
  <cols>
    <col min="1" max="1" width="8.140625" style="111" customWidth="1"/>
    <col min="2" max="2" width="46.5703125" style="6" customWidth="1"/>
    <col min="3" max="3" width="3.85546875" style="6" customWidth="1"/>
    <col min="4" max="4" width="3.28515625" style="6" customWidth="1"/>
    <col min="5" max="5" width="5.42578125" style="6" bestFit="1" customWidth="1"/>
    <col min="6" max="6" width="3.7109375" style="6" customWidth="1"/>
    <col min="7" max="7" width="7.85546875" style="6" customWidth="1"/>
    <col min="8" max="8" width="32.7109375" style="6" customWidth="1"/>
    <col min="9" max="10" width="3.7109375" style="6" customWidth="1"/>
    <col min="11" max="11" width="5.42578125" style="6" bestFit="1" customWidth="1"/>
    <col min="12" max="15" width="9.140625" style="1"/>
    <col min="16" max="16" width="8.28515625" style="1" customWidth="1"/>
    <col min="17" max="16384" width="9.140625" style="1"/>
  </cols>
  <sheetData>
    <row r="1" spans="1:11" ht="11.1" customHeight="1" thickTop="1" thickBot="1" x14ac:dyDescent="0.25">
      <c r="A1" s="122" t="s">
        <v>14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s="4" customFormat="1" ht="11.1" customHeight="1" x14ac:dyDescent="0.2">
      <c r="A2" s="125" t="s">
        <v>6</v>
      </c>
      <c r="B2" s="81"/>
      <c r="C2" s="81"/>
      <c r="D2" s="81"/>
      <c r="E2" s="82"/>
      <c r="F2" s="88"/>
      <c r="G2" s="81" t="s">
        <v>7</v>
      </c>
      <c r="H2" s="81"/>
      <c r="I2" s="81"/>
      <c r="J2" s="81"/>
      <c r="K2" s="126"/>
    </row>
    <row r="3" spans="1:11" s="2" customFormat="1" ht="11.1" customHeight="1" x14ac:dyDescent="0.2">
      <c r="A3" s="127" t="s">
        <v>0</v>
      </c>
      <c r="B3" s="11" t="s">
        <v>1</v>
      </c>
      <c r="C3" s="12" t="s">
        <v>4</v>
      </c>
      <c r="D3" s="12" t="s">
        <v>5</v>
      </c>
      <c r="E3" s="12" t="s">
        <v>3</v>
      </c>
      <c r="F3" s="89"/>
      <c r="G3" s="11" t="s">
        <v>0</v>
      </c>
      <c r="H3" s="11" t="s">
        <v>1</v>
      </c>
      <c r="I3" s="12" t="s">
        <v>4</v>
      </c>
      <c r="J3" s="12" t="s">
        <v>5</v>
      </c>
      <c r="K3" s="128" t="s">
        <v>3</v>
      </c>
    </row>
    <row r="4" spans="1:11" ht="11.1" customHeight="1" x14ac:dyDescent="0.2">
      <c r="A4" s="129" t="s">
        <v>25</v>
      </c>
      <c r="B4" s="49" t="s">
        <v>26</v>
      </c>
      <c r="C4" s="13">
        <v>10</v>
      </c>
      <c r="D4" s="14">
        <v>2</v>
      </c>
      <c r="E4" s="13">
        <v>10</v>
      </c>
      <c r="F4" s="102"/>
      <c r="G4" s="103" t="s">
        <v>35</v>
      </c>
      <c r="H4" s="47" t="s">
        <v>36</v>
      </c>
      <c r="I4" s="13">
        <v>10</v>
      </c>
      <c r="J4" s="14">
        <v>2</v>
      </c>
      <c r="K4" s="130">
        <v>10</v>
      </c>
    </row>
    <row r="5" spans="1:11" ht="11.1" customHeight="1" x14ac:dyDescent="0.2">
      <c r="A5" s="129" t="s">
        <v>27</v>
      </c>
      <c r="B5" s="49" t="s">
        <v>28</v>
      </c>
      <c r="C5" s="14">
        <v>3</v>
      </c>
      <c r="D5" s="14">
        <v>0</v>
      </c>
      <c r="E5" s="13">
        <v>5</v>
      </c>
      <c r="F5" s="102"/>
      <c r="G5" s="103" t="s">
        <v>37</v>
      </c>
      <c r="H5" s="50" t="s">
        <v>38</v>
      </c>
      <c r="I5" s="13">
        <v>4</v>
      </c>
      <c r="J5" s="14">
        <v>0</v>
      </c>
      <c r="K5" s="130">
        <v>4</v>
      </c>
    </row>
    <row r="6" spans="1:11" ht="11.1" customHeight="1" x14ac:dyDescent="0.2">
      <c r="A6" s="129" t="s">
        <v>29</v>
      </c>
      <c r="B6" s="49" t="s">
        <v>193</v>
      </c>
      <c r="C6" s="13">
        <v>3</v>
      </c>
      <c r="D6" s="13">
        <v>0</v>
      </c>
      <c r="E6" s="13">
        <v>5</v>
      </c>
      <c r="F6" s="102"/>
      <c r="G6" s="104" t="s">
        <v>22</v>
      </c>
      <c r="H6" s="51" t="s">
        <v>18</v>
      </c>
      <c r="I6" s="13">
        <v>4</v>
      </c>
      <c r="J6" s="14">
        <v>0</v>
      </c>
      <c r="K6" s="130">
        <v>4</v>
      </c>
    </row>
    <row r="7" spans="1:11" ht="11.1" customHeight="1" x14ac:dyDescent="0.2">
      <c r="A7" s="129" t="s">
        <v>30</v>
      </c>
      <c r="B7" s="49" t="s">
        <v>192</v>
      </c>
      <c r="C7" s="13">
        <v>2</v>
      </c>
      <c r="D7" s="14">
        <v>0</v>
      </c>
      <c r="E7" s="13">
        <v>3</v>
      </c>
      <c r="F7" s="102"/>
      <c r="G7" s="104" t="s">
        <v>39</v>
      </c>
      <c r="H7" s="51" t="s">
        <v>40</v>
      </c>
      <c r="I7" s="13">
        <v>2</v>
      </c>
      <c r="J7" s="14">
        <v>1</v>
      </c>
      <c r="K7" s="130">
        <v>4</v>
      </c>
    </row>
    <row r="8" spans="1:11" ht="11.1" customHeight="1" x14ac:dyDescent="0.2">
      <c r="A8" s="129" t="s">
        <v>31</v>
      </c>
      <c r="B8" s="49" t="s">
        <v>32</v>
      </c>
      <c r="C8" s="9">
        <v>2</v>
      </c>
      <c r="D8" s="16">
        <v>1</v>
      </c>
      <c r="E8" s="9">
        <v>4</v>
      </c>
      <c r="F8" s="102"/>
      <c r="G8" s="104" t="s">
        <v>41</v>
      </c>
      <c r="H8" s="51" t="s">
        <v>42</v>
      </c>
      <c r="I8" s="13">
        <v>2</v>
      </c>
      <c r="J8" s="14">
        <v>0</v>
      </c>
      <c r="K8" s="130">
        <v>3</v>
      </c>
    </row>
    <row r="9" spans="1:11" ht="11.1" customHeight="1" x14ac:dyDescent="0.2">
      <c r="A9" s="129" t="s">
        <v>33</v>
      </c>
      <c r="B9" s="49" t="s">
        <v>34</v>
      </c>
      <c r="C9" s="9">
        <v>2</v>
      </c>
      <c r="D9" s="9">
        <v>0</v>
      </c>
      <c r="E9" s="9">
        <v>3</v>
      </c>
      <c r="F9" s="102"/>
      <c r="G9" s="105" t="s">
        <v>43</v>
      </c>
      <c r="H9" s="49" t="s">
        <v>44</v>
      </c>
      <c r="I9" s="13">
        <v>3</v>
      </c>
      <c r="J9" s="14">
        <v>0</v>
      </c>
      <c r="K9" s="130">
        <v>5</v>
      </c>
    </row>
    <row r="10" spans="1:11" ht="11.1" customHeight="1" thickBot="1" x14ac:dyDescent="0.25">
      <c r="A10" s="131" t="s">
        <v>2</v>
      </c>
      <c r="B10" s="10"/>
      <c r="C10" s="25">
        <f>SUM(C4:C9)</f>
        <v>22</v>
      </c>
      <c r="D10" s="25">
        <f>SUM(D4:D9)</f>
        <v>3</v>
      </c>
      <c r="E10" s="25">
        <f>SUM(E4:E9)</f>
        <v>30</v>
      </c>
      <c r="F10" s="89"/>
      <c r="G10" s="10" t="s">
        <v>2</v>
      </c>
      <c r="H10" s="10"/>
      <c r="I10" s="25">
        <f>SUM(I4:I9)</f>
        <v>25</v>
      </c>
      <c r="J10" s="25">
        <f>SUM(J4:J9)</f>
        <v>3</v>
      </c>
      <c r="K10" s="132">
        <f>SUM(K4:K9)</f>
        <v>30</v>
      </c>
    </row>
    <row r="11" spans="1:11" ht="11.1" customHeight="1" thickBot="1" x14ac:dyDescent="0.25">
      <c r="A11" s="133" t="s">
        <v>15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34"/>
    </row>
    <row r="12" spans="1:11" s="4" customFormat="1" ht="11.1" customHeight="1" x14ac:dyDescent="0.2">
      <c r="A12" s="135" t="s">
        <v>8</v>
      </c>
      <c r="B12" s="77"/>
      <c r="C12" s="77"/>
      <c r="D12" s="77"/>
      <c r="E12" s="77"/>
      <c r="F12" s="89"/>
      <c r="G12" s="77" t="s">
        <v>9</v>
      </c>
      <c r="H12" s="77"/>
      <c r="I12" s="77"/>
      <c r="J12" s="77"/>
      <c r="K12" s="136"/>
    </row>
    <row r="13" spans="1:11" s="2" customFormat="1" ht="11.1" customHeight="1" x14ac:dyDescent="0.2">
      <c r="A13" s="127" t="s">
        <v>0</v>
      </c>
      <c r="B13" s="11" t="s">
        <v>1</v>
      </c>
      <c r="C13" s="12" t="s">
        <v>4</v>
      </c>
      <c r="D13" s="12" t="s">
        <v>5</v>
      </c>
      <c r="E13" s="12" t="s">
        <v>3</v>
      </c>
      <c r="F13" s="89"/>
      <c r="G13" s="11" t="s">
        <v>0</v>
      </c>
      <c r="H13" s="11" t="s">
        <v>1</v>
      </c>
      <c r="I13" s="12" t="s">
        <v>4</v>
      </c>
      <c r="J13" s="12" t="s">
        <v>5</v>
      </c>
      <c r="K13" s="128" t="s">
        <v>3</v>
      </c>
    </row>
    <row r="14" spans="1:11" ht="11.1" customHeight="1" x14ac:dyDescent="0.2">
      <c r="A14" s="137" t="s">
        <v>45</v>
      </c>
      <c r="B14" s="46" t="s">
        <v>46</v>
      </c>
      <c r="C14" s="13">
        <v>10</v>
      </c>
      <c r="D14" s="14">
        <v>2</v>
      </c>
      <c r="E14" s="13">
        <v>10</v>
      </c>
      <c r="F14" s="102"/>
      <c r="G14" s="106" t="s">
        <v>57</v>
      </c>
      <c r="H14" s="48" t="s">
        <v>58</v>
      </c>
      <c r="I14" s="14">
        <v>10</v>
      </c>
      <c r="J14" s="14">
        <v>2</v>
      </c>
      <c r="K14" s="138">
        <v>10</v>
      </c>
    </row>
    <row r="15" spans="1:11" ht="11.1" customHeight="1" x14ac:dyDescent="0.2">
      <c r="A15" s="139" t="s">
        <v>47</v>
      </c>
      <c r="B15" s="47" t="s">
        <v>48</v>
      </c>
      <c r="C15" s="13">
        <v>2</v>
      </c>
      <c r="D15" s="14">
        <v>1</v>
      </c>
      <c r="E15" s="13">
        <v>3</v>
      </c>
      <c r="F15" s="102"/>
      <c r="G15" s="105" t="s">
        <v>59</v>
      </c>
      <c r="H15" s="44" t="s">
        <v>60</v>
      </c>
      <c r="I15" s="14">
        <v>2</v>
      </c>
      <c r="J15" s="14">
        <v>0</v>
      </c>
      <c r="K15" s="130">
        <v>3</v>
      </c>
    </row>
    <row r="16" spans="1:11" ht="11.1" customHeight="1" x14ac:dyDescent="0.2">
      <c r="A16" s="139" t="s">
        <v>49</v>
      </c>
      <c r="B16" s="47" t="s">
        <v>50</v>
      </c>
      <c r="C16" s="13">
        <v>2</v>
      </c>
      <c r="D16" s="13">
        <v>2</v>
      </c>
      <c r="E16" s="13">
        <v>4</v>
      </c>
      <c r="F16" s="102"/>
      <c r="G16" s="105" t="s">
        <v>61</v>
      </c>
      <c r="H16" s="44" t="s">
        <v>62</v>
      </c>
      <c r="I16" s="13">
        <v>2</v>
      </c>
      <c r="J16" s="14">
        <v>2</v>
      </c>
      <c r="K16" s="130">
        <v>4</v>
      </c>
    </row>
    <row r="17" spans="1:11" ht="11.1" customHeight="1" x14ac:dyDescent="0.2">
      <c r="A17" s="139" t="s">
        <v>51</v>
      </c>
      <c r="B17" s="47" t="s">
        <v>52</v>
      </c>
      <c r="C17" s="14">
        <v>2</v>
      </c>
      <c r="D17" s="14">
        <v>2</v>
      </c>
      <c r="E17" s="13">
        <v>4</v>
      </c>
      <c r="F17" s="102"/>
      <c r="G17" s="105" t="s">
        <v>63</v>
      </c>
      <c r="H17" s="44" t="s">
        <v>64</v>
      </c>
      <c r="I17" s="14">
        <v>3</v>
      </c>
      <c r="J17" s="14">
        <v>0</v>
      </c>
      <c r="K17" s="130">
        <v>5</v>
      </c>
    </row>
    <row r="18" spans="1:11" ht="11.1" customHeight="1" x14ac:dyDescent="0.2">
      <c r="A18" s="139" t="s">
        <v>53</v>
      </c>
      <c r="B18" s="47" t="s">
        <v>54</v>
      </c>
      <c r="C18" s="13">
        <v>3</v>
      </c>
      <c r="D18" s="14">
        <v>0</v>
      </c>
      <c r="E18" s="13">
        <v>5</v>
      </c>
      <c r="F18" s="102"/>
      <c r="G18" s="105" t="s">
        <v>65</v>
      </c>
      <c r="H18" s="44" t="s">
        <v>66</v>
      </c>
      <c r="I18" s="13">
        <v>2</v>
      </c>
      <c r="J18" s="14">
        <v>1</v>
      </c>
      <c r="K18" s="130">
        <v>4</v>
      </c>
    </row>
    <row r="19" spans="1:11" ht="11.1" customHeight="1" x14ac:dyDescent="0.2">
      <c r="A19" s="129" t="s">
        <v>55</v>
      </c>
      <c r="B19" s="44" t="s">
        <v>56</v>
      </c>
      <c r="C19" s="9">
        <v>2</v>
      </c>
      <c r="D19" s="16">
        <v>2</v>
      </c>
      <c r="E19" s="9">
        <v>4</v>
      </c>
      <c r="F19" s="102"/>
      <c r="G19" s="105" t="s">
        <v>67</v>
      </c>
      <c r="H19" s="49" t="s">
        <v>68</v>
      </c>
      <c r="I19" s="14">
        <v>2</v>
      </c>
      <c r="J19" s="14">
        <v>2</v>
      </c>
      <c r="K19" s="130">
        <v>4</v>
      </c>
    </row>
    <row r="20" spans="1:11" ht="11.1" customHeight="1" thickBot="1" x14ac:dyDescent="0.25">
      <c r="A20" s="131" t="s">
        <v>2</v>
      </c>
      <c r="B20" s="10"/>
      <c r="C20" s="25">
        <f>SUM(C14:C19)</f>
        <v>21</v>
      </c>
      <c r="D20" s="25">
        <f>SUM(D14:D19)</f>
        <v>9</v>
      </c>
      <c r="E20" s="25">
        <f>SUM(E14:E19)</f>
        <v>30</v>
      </c>
      <c r="F20" s="89"/>
      <c r="G20" s="10" t="s">
        <v>2</v>
      </c>
      <c r="H20" s="10"/>
      <c r="I20" s="25">
        <f>SUM(I14:I19)</f>
        <v>21</v>
      </c>
      <c r="J20" s="25">
        <f>SUM(J14:J19)</f>
        <v>7</v>
      </c>
      <c r="K20" s="132">
        <f>SUM(K14:K19)</f>
        <v>30</v>
      </c>
    </row>
    <row r="21" spans="1:11" ht="11.1" customHeight="1" thickBot="1" x14ac:dyDescent="0.25">
      <c r="A21" s="133" t="s">
        <v>16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34"/>
    </row>
    <row r="22" spans="1:11" ht="11.1" customHeight="1" x14ac:dyDescent="0.2">
      <c r="A22" s="135" t="s">
        <v>10</v>
      </c>
      <c r="B22" s="77"/>
      <c r="C22" s="77"/>
      <c r="D22" s="77"/>
      <c r="E22" s="77"/>
      <c r="F22" s="84"/>
      <c r="G22" s="77" t="s">
        <v>11</v>
      </c>
      <c r="H22" s="77"/>
      <c r="I22" s="77"/>
      <c r="J22" s="77"/>
      <c r="K22" s="136"/>
    </row>
    <row r="23" spans="1:11" ht="11.1" customHeight="1" x14ac:dyDescent="0.2">
      <c r="A23" s="127" t="s">
        <v>0</v>
      </c>
      <c r="B23" s="11" t="s">
        <v>1</v>
      </c>
      <c r="C23" s="12" t="s">
        <v>4</v>
      </c>
      <c r="D23" s="12" t="s">
        <v>5</v>
      </c>
      <c r="E23" s="12" t="s">
        <v>3</v>
      </c>
      <c r="F23" s="84"/>
      <c r="G23" s="11" t="s">
        <v>0</v>
      </c>
      <c r="H23" s="11" t="s">
        <v>1</v>
      </c>
      <c r="I23" s="12" t="s">
        <v>4</v>
      </c>
      <c r="J23" s="12" t="s">
        <v>5</v>
      </c>
      <c r="K23" s="128" t="s">
        <v>3</v>
      </c>
    </row>
    <row r="24" spans="1:11" ht="11.1" customHeight="1" x14ac:dyDescent="0.2">
      <c r="A24" s="140" t="s">
        <v>69</v>
      </c>
      <c r="B24" s="38" t="s">
        <v>70</v>
      </c>
      <c r="C24" s="14">
        <v>3</v>
      </c>
      <c r="D24" s="14">
        <v>0</v>
      </c>
      <c r="E24" s="14">
        <v>5</v>
      </c>
      <c r="F24" s="107"/>
      <c r="G24" s="108" t="s">
        <v>113</v>
      </c>
      <c r="H24" s="52" t="s">
        <v>114</v>
      </c>
      <c r="I24" s="14">
        <v>3</v>
      </c>
      <c r="J24" s="14">
        <v>0</v>
      </c>
      <c r="K24" s="138">
        <v>5</v>
      </c>
    </row>
    <row r="25" spans="1:11" ht="11.1" customHeight="1" x14ac:dyDescent="0.2">
      <c r="A25" s="141" t="s">
        <v>71</v>
      </c>
      <c r="B25" s="45" t="s">
        <v>72</v>
      </c>
      <c r="C25" s="14">
        <v>2</v>
      </c>
      <c r="D25" s="14">
        <v>2</v>
      </c>
      <c r="E25" s="14">
        <v>5</v>
      </c>
      <c r="F25" s="107"/>
      <c r="G25" s="105" t="s">
        <v>115</v>
      </c>
      <c r="H25" s="44" t="s">
        <v>116</v>
      </c>
      <c r="I25" s="14">
        <v>3</v>
      </c>
      <c r="J25" s="13">
        <v>0</v>
      </c>
      <c r="K25" s="138">
        <v>5</v>
      </c>
    </row>
    <row r="26" spans="1:11" ht="11.1" customHeight="1" x14ac:dyDescent="0.2">
      <c r="A26" s="142" t="s">
        <v>76</v>
      </c>
      <c r="B26" s="45" t="s">
        <v>75</v>
      </c>
      <c r="C26" s="13">
        <v>2</v>
      </c>
      <c r="D26" s="14">
        <v>1</v>
      </c>
      <c r="E26" s="13">
        <v>5</v>
      </c>
      <c r="F26" s="107"/>
      <c r="G26" s="105" t="s">
        <v>117</v>
      </c>
      <c r="H26" s="44" t="s">
        <v>118</v>
      </c>
      <c r="I26" s="9">
        <v>3</v>
      </c>
      <c r="J26" s="9">
        <v>0</v>
      </c>
      <c r="K26" s="143">
        <v>5</v>
      </c>
    </row>
    <row r="27" spans="1:11" s="4" customFormat="1" ht="11.1" customHeight="1" x14ac:dyDescent="0.2">
      <c r="A27" s="144"/>
      <c r="B27" s="45" t="s">
        <v>74</v>
      </c>
      <c r="C27" s="21">
        <v>4</v>
      </c>
      <c r="D27" s="21">
        <v>0</v>
      </c>
      <c r="E27" s="21">
        <v>5</v>
      </c>
      <c r="F27" s="85"/>
      <c r="G27" s="8"/>
      <c r="H27" s="45" t="s">
        <v>74</v>
      </c>
      <c r="I27" s="16">
        <v>4</v>
      </c>
      <c r="J27" s="16">
        <v>0</v>
      </c>
      <c r="K27" s="145">
        <v>5</v>
      </c>
    </row>
    <row r="28" spans="1:11" s="5" customFormat="1" ht="11.1" customHeight="1" x14ac:dyDescent="0.2">
      <c r="A28" s="144"/>
      <c r="B28" s="44" t="s">
        <v>73</v>
      </c>
      <c r="C28" s="21">
        <v>3</v>
      </c>
      <c r="D28" s="21">
        <v>0</v>
      </c>
      <c r="E28" s="21">
        <v>5</v>
      </c>
      <c r="F28" s="85"/>
      <c r="G28" s="8"/>
      <c r="H28" s="44" t="s">
        <v>73</v>
      </c>
      <c r="I28" s="16">
        <v>3</v>
      </c>
      <c r="J28" s="16">
        <v>0</v>
      </c>
      <c r="K28" s="145">
        <v>5</v>
      </c>
    </row>
    <row r="29" spans="1:11" ht="11.1" customHeight="1" x14ac:dyDescent="0.2">
      <c r="A29" s="144"/>
      <c r="B29" s="44" t="s">
        <v>73</v>
      </c>
      <c r="C29" s="16">
        <v>3</v>
      </c>
      <c r="D29" s="16">
        <v>0</v>
      </c>
      <c r="E29" s="9">
        <v>5</v>
      </c>
      <c r="F29" s="86"/>
      <c r="G29" s="71"/>
      <c r="H29" s="44" t="s">
        <v>73</v>
      </c>
      <c r="I29" s="16">
        <v>3</v>
      </c>
      <c r="J29" s="16">
        <v>0</v>
      </c>
      <c r="K29" s="145">
        <v>5</v>
      </c>
    </row>
    <row r="30" spans="1:11" ht="11.1" customHeight="1" x14ac:dyDescent="0.2">
      <c r="A30" s="146" t="s">
        <v>2</v>
      </c>
      <c r="B30" s="8"/>
      <c r="C30" s="39">
        <f>SUM(C24:C29)</f>
        <v>17</v>
      </c>
      <c r="D30" s="39">
        <f>SUM(D24:D29)</f>
        <v>3</v>
      </c>
      <c r="E30" s="39">
        <f>SUM(E24:E29)</f>
        <v>30</v>
      </c>
      <c r="F30" s="87"/>
      <c r="G30" s="15" t="s">
        <v>2</v>
      </c>
      <c r="H30" s="10"/>
      <c r="I30" s="25">
        <f>SUM(I24:I29)</f>
        <v>19</v>
      </c>
      <c r="J30" s="25">
        <f>SUM(J24:J29)</f>
        <v>0</v>
      </c>
      <c r="K30" s="132">
        <f>SUM(K24:K29)</f>
        <v>30</v>
      </c>
    </row>
    <row r="31" spans="1:11" ht="10.5" customHeight="1" x14ac:dyDescent="0.2">
      <c r="A31" s="146"/>
      <c r="B31" s="37" t="s">
        <v>77</v>
      </c>
      <c r="C31" s="22"/>
      <c r="D31" s="22"/>
      <c r="E31" s="22"/>
      <c r="F31" s="112"/>
      <c r="G31" s="15"/>
      <c r="H31" s="41" t="s">
        <v>77</v>
      </c>
      <c r="I31" s="25"/>
      <c r="J31" s="25"/>
      <c r="K31" s="132"/>
    </row>
    <row r="32" spans="1:11" ht="10.5" customHeight="1" x14ac:dyDescent="0.2">
      <c r="A32" s="140" t="s">
        <v>78</v>
      </c>
      <c r="B32" s="38" t="s">
        <v>79</v>
      </c>
      <c r="C32" s="9">
        <v>4</v>
      </c>
      <c r="D32" s="9">
        <v>0</v>
      </c>
      <c r="E32" s="9">
        <v>5</v>
      </c>
      <c r="F32" s="112"/>
      <c r="G32" s="54" t="s">
        <v>119</v>
      </c>
      <c r="H32" s="40" t="s">
        <v>120</v>
      </c>
      <c r="I32" s="9">
        <v>4</v>
      </c>
      <c r="J32" s="9">
        <v>0</v>
      </c>
      <c r="K32" s="143">
        <v>5</v>
      </c>
    </row>
    <row r="33" spans="1:11" ht="10.5" customHeight="1" x14ac:dyDescent="0.2">
      <c r="A33" s="147" t="s">
        <v>80</v>
      </c>
      <c r="B33" s="40" t="s">
        <v>81</v>
      </c>
      <c r="C33" s="9">
        <v>4</v>
      </c>
      <c r="D33" s="9">
        <v>0</v>
      </c>
      <c r="E33" s="9">
        <v>5</v>
      </c>
      <c r="F33" s="112"/>
      <c r="G33" s="54" t="s">
        <v>121</v>
      </c>
      <c r="H33" s="40" t="s">
        <v>122</v>
      </c>
      <c r="I33" s="9">
        <v>4</v>
      </c>
      <c r="J33" s="9">
        <v>0</v>
      </c>
      <c r="K33" s="143">
        <v>5</v>
      </c>
    </row>
    <row r="34" spans="1:11" ht="10.5" customHeight="1" x14ac:dyDescent="0.2">
      <c r="A34" s="147" t="s">
        <v>82</v>
      </c>
      <c r="B34" s="40" t="s">
        <v>83</v>
      </c>
      <c r="C34" s="9">
        <v>4</v>
      </c>
      <c r="D34" s="9">
        <v>0</v>
      </c>
      <c r="E34" s="9">
        <v>5</v>
      </c>
      <c r="F34" s="112"/>
      <c r="G34" s="54" t="s">
        <v>123</v>
      </c>
      <c r="H34" s="40" t="s">
        <v>124</v>
      </c>
      <c r="I34" s="9">
        <v>4</v>
      </c>
      <c r="J34" s="9">
        <v>0</v>
      </c>
      <c r="K34" s="143">
        <v>5</v>
      </c>
    </row>
    <row r="35" spans="1:11" ht="10.5" customHeight="1" x14ac:dyDescent="0.2">
      <c r="A35" s="147" t="s">
        <v>84</v>
      </c>
      <c r="B35" s="40" t="s">
        <v>85</v>
      </c>
      <c r="C35" s="9">
        <v>4</v>
      </c>
      <c r="D35" s="9">
        <v>0</v>
      </c>
      <c r="E35" s="9">
        <v>5</v>
      </c>
      <c r="F35" s="112"/>
      <c r="G35" s="54" t="s">
        <v>125</v>
      </c>
      <c r="H35" s="55" t="s">
        <v>126</v>
      </c>
      <c r="I35" s="9">
        <v>4</v>
      </c>
      <c r="J35" s="9">
        <v>0</v>
      </c>
      <c r="K35" s="143">
        <v>5</v>
      </c>
    </row>
    <row r="36" spans="1:11" ht="10.5" customHeight="1" x14ac:dyDescent="0.2">
      <c r="A36" s="147" t="s">
        <v>195</v>
      </c>
      <c r="B36" s="40" t="s">
        <v>196</v>
      </c>
      <c r="C36" s="9">
        <v>4</v>
      </c>
      <c r="D36" s="9">
        <v>0</v>
      </c>
      <c r="E36" s="9">
        <v>5</v>
      </c>
      <c r="F36" s="112"/>
      <c r="G36" s="104" t="s">
        <v>201</v>
      </c>
      <c r="H36" s="40" t="s">
        <v>202</v>
      </c>
      <c r="I36" s="9">
        <v>4</v>
      </c>
      <c r="J36" s="9">
        <v>0</v>
      </c>
      <c r="K36" s="143">
        <v>5</v>
      </c>
    </row>
    <row r="37" spans="1:11" ht="12.75" customHeight="1" x14ac:dyDescent="0.2">
      <c r="A37" s="147" t="s">
        <v>197</v>
      </c>
      <c r="B37" s="40" t="s">
        <v>198</v>
      </c>
      <c r="C37" s="9">
        <v>4</v>
      </c>
      <c r="D37" s="9">
        <v>0</v>
      </c>
      <c r="E37" s="9">
        <v>5</v>
      </c>
      <c r="F37" s="112"/>
      <c r="G37" s="104" t="s">
        <v>203</v>
      </c>
      <c r="H37" s="40" t="s">
        <v>204</v>
      </c>
      <c r="I37" s="9">
        <v>4</v>
      </c>
      <c r="J37" s="9">
        <v>0</v>
      </c>
      <c r="K37" s="143">
        <v>5</v>
      </c>
    </row>
    <row r="38" spans="1:11" ht="10.5" customHeight="1" x14ac:dyDescent="0.2">
      <c r="A38" s="148" t="s">
        <v>199</v>
      </c>
      <c r="B38" s="70" t="s">
        <v>200</v>
      </c>
      <c r="C38" s="9">
        <v>4</v>
      </c>
      <c r="D38" s="9">
        <v>0</v>
      </c>
      <c r="E38" s="9">
        <v>5</v>
      </c>
      <c r="F38" s="112"/>
      <c r="G38" s="109" t="s">
        <v>205</v>
      </c>
      <c r="H38" s="70" t="s">
        <v>206</v>
      </c>
      <c r="I38" s="9">
        <v>4</v>
      </c>
      <c r="J38" s="9">
        <v>0</v>
      </c>
      <c r="K38" s="143">
        <v>5</v>
      </c>
    </row>
    <row r="39" spans="1:11" ht="10.5" customHeight="1" x14ac:dyDescent="0.2">
      <c r="A39" s="146"/>
      <c r="B39" s="41" t="s">
        <v>86</v>
      </c>
      <c r="C39" s="39"/>
      <c r="D39" s="39"/>
      <c r="E39" s="39"/>
      <c r="F39" s="112"/>
      <c r="G39" s="15"/>
      <c r="H39" s="41" t="s">
        <v>86</v>
      </c>
      <c r="I39" s="25"/>
      <c r="J39" s="25"/>
      <c r="K39" s="132"/>
    </row>
    <row r="40" spans="1:11" ht="10.5" customHeight="1" x14ac:dyDescent="0.2">
      <c r="A40" s="139" t="s">
        <v>87</v>
      </c>
      <c r="B40" s="42" t="s">
        <v>88</v>
      </c>
      <c r="C40" s="9">
        <v>3</v>
      </c>
      <c r="D40" s="9">
        <v>0</v>
      </c>
      <c r="E40" s="9">
        <v>5</v>
      </c>
      <c r="F40" s="112"/>
      <c r="G40" s="56" t="s">
        <v>127</v>
      </c>
      <c r="H40" s="42" t="s">
        <v>128</v>
      </c>
      <c r="I40" s="9">
        <v>3</v>
      </c>
      <c r="J40" s="9">
        <v>0</v>
      </c>
      <c r="K40" s="143">
        <v>5</v>
      </c>
    </row>
    <row r="41" spans="1:11" ht="10.5" customHeight="1" x14ac:dyDescent="0.2">
      <c r="A41" s="139" t="s">
        <v>89</v>
      </c>
      <c r="B41" s="42" t="s">
        <v>90</v>
      </c>
      <c r="C41" s="9">
        <v>3</v>
      </c>
      <c r="D41" s="9">
        <v>0</v>
      </c>
      <c r="E41" s="9">
        <v>5</v>
      </c>
      <c r="F41" s="112"/>
      <c r="G41" s="56" t="s">
        <v>129</v>
      </c>
      <c r="H41" s="42" t="s">
        <v>130</v>
      </c>
      <c r="I41" s="9">
        <v>3</v>
      </c>
      <c r="J41" s="9">
        <v>0</v>
      </c>
      <c r="K41" s="143">
        <v>5</v>
      </c>
    </row>
    <row r="42" spans="1:11" ht="10.5" customHeight="1" x14ac:dyDescent="0.2">
      <c r="A42" s="139" t="s">
        <v>91</v>
      </c>
      <c r="B42" s="43" t="s">
        <v>92</v>
      </c>
      <c r="C42" s="9">
        <v>3</v>
      </c>
      <c r="D42" s="9">
        <v>0</v>
      </c>
      <c r="E42" s="9">
        <v>5</v>
      </c>
      <c r="F42" s="112"/>
      <c r="G42" s="56" t="s">
        <v>131</v>
      </c>
      <c r="H42" s="42" t="s">
        <v>132</v>
      </c>
      <c r="I42" s="9">
        <v>3</v>
      </c>
      <c r="J42" s="9">
        <v>0</v>
      </c>
      <c r="K42" s="143">
        <v>5</v>
      </c>
    </row>
    <row r="43" spans="1:11" ht="10.5" customHeight="1" x14ac:dyDescent="0.2">
      <c r="A43" s="139" t="s">
        <v>93</v>
      </c>
      <c r="B43" s="42" t="s">
        <v>94</v>
      </c>
      <c r="C43" s="9">
        <v>3</v>
      </c>
      <c r="D43" s="9">
        <v>0</v>
      </c>
      <c r="E43" s="9">
        <v>5</v>
      </c>
      <c r="F43" s="112"/>
      <c r="G43" s="56" t="s">
        <v>133</v>
      </c>
      <c r="H43" s="44" t="s">
        <v>134</v>
      </c>
      <c r="I43" s="9">
        <v>3</v>
      </c>
      <c r="J43" s="9">
        <v>0</v>
      </c>
      <c r="K43" s="143">
        <v>5</v>
      </c>
    </row>
    <row r="44" spans="1:11" ht="10.5" customHeight="1" x14ac:dyDescent="0.2">
      <c r="A44" s="139" t="s">
        <v>95</v>
      </c>
      <c r="B44" s="43" t="s">
        <v>96</v>
      </c>
      <c r="C44" s="9">
        <v>3</v>
      </c>
      <c r="D44" s="9">
        <v>0</v>
      </c>
      <c r="E44" s="9">
        <v>5</v>
      </c>
      <c r="F44" s="112"/>
      <c r="G44" s="56" t="s">
        <v>135</v>
      </c>
      <c r="H44" s="42" t="s">
        <v>136</v>
      </c>
      <c r="I44" s="9">
        <v>3</v>
      </c>
      <c r="J44" s="9">
        <v>0</v>
      </c>
      <c r="K44" s="143">
        <v>5</v>
      </c>
    </row>
    <row r="45" spans="1:11" ht="10.5" customHeight="1" x14ac:dyDescent="0.2">
      <c r="A45" s="139" t="s">
        <v>97</v>
      </c>
      <c r="B45" s="43" t="s">
        <v>98</v>
      </c>
      <c r="C45" s="9">
        <v>3</v>
      </c>
      <c r="D45" s="9">
        <v>0</v>
      </c>
      <c r="E45" s="9">
        <v>5</v>
      </c>
      <c r="F45" s="112"/>
      <c r="G45" s="56" t="s">
        <v>137</v>
      </c>
      <c r="H45" s="42" t="s">
        <v>138</v>
      </c>
      <c r="I45" s="9">
        <v>3</v>
      </c>
      <c r="J45" s="9">
        <v>0</v>
      </c>
      <c r="K45" s="143">
        <v>5</v>
      </c>
    </row>
    <row r="46" spans="1:11" ht="10.5" customHeight="1" x14ac:dyDescent="0.2">
      <c r="A46" s="139" t="s">
        <v>99</v>
      </c>
      <c r="B46" s="42" t="s">
        <v>100</v>
      </c>
      <c r="C46" s="9">
        <v>3</v>
      </c>
      <c r="D46" s="9">
        <v>0</v>
      </c>
      <c r="E46" s="9">
        <v>5</v>
      </c>
      <c r="F46" s="112"/>
      <c r="G46" s="56" t="s">
        <v>139</v>
      </c>
      <c r="H46" s="43" t="s">
        <v>140</v>
      </c>
      <c r="I46" s="9">
        <v>3</v>
      </c>
      <c r="J46" s="9">
        <v>0</v>
      </c>
      <c r="K46" s="143">
        <v>5</v>
      </c>
    </row>
    <row r="47" spans="1:11" ht="10.5" customHeight="1" x14ac:dyDescent="0.2">
      <c r="A47" s="139" t="s">
        <v>101</v>
      </c>
      <c r="B47" s="43" t="s">
        <v>102</v>
      </c>
      <c r="C47" s="9">
        <v>3</v>
      </c>
      <c r="D47" s="9">
        <v>0</v>
      </c>
      <c r="E47" s="9">
        <v>5</v>
      </c>
      <c r="F47" s="112"/>
      <c r="G47" s="56" t="s">
        <v>141</v>
      </c>
      <c r="H47" s="42" t="s">
        <v>142</v>
      </c>
      <c r="I47" s="9">
        <v>3</v>
      </c>
      <c r="J47" s="9">
        <v>0</v>
      </c>
      <c r="K47" s="143">
        <v>5</v>
      </c>
    </row>
    <row r="48" spans="1:11" ht="10.5" customHeight="1" x14ac:dyDescent="0.2">
      <c r="A48" s="147" t="s">
        <v>103</v>
      </c>
      <c r="B48" s="44" t="s">
        <v>104</v>
      </c>
      <c r="C48" s="9">
        <v>3</v>
      </c>
      <c r="D48" s="9">
        <v>0</v>
      </c>
      <c r="E48" s="9">
        <v>5</v>
      </c>
      <c r="F48" s="112"/>
      <c r="G48" s="54" t="s">
        <v>143</v>
      </c>
      <c r="H48" s="40" t="s">
        <v>144</v>
      </c>
      <c r="I48" s="9">
        <v>3</v>
      </c>
      <c r="J48" s="9">
        <v>0</v>
      </c>
      <c r="K48" s="143">
        <v>5</v>
      </c>
    </row>
    <row r="49" spans="1:11" ht="10.5" customHeight="1" x14ac:dyDescent="0.2">
      <c r="A49" s="147" t="s">
        <v>105</v>
      </c>
      <c r="B49" s="44" t="s">
        <v>106</v>
      </c>
      <c r="C49" s="9">
        <v>3</v>
      </c>
      <c r="D49" s="9">
        <v>0</v>
      </c>
      <c r="E49" s="9">
        <v>5</v>
      </c>
      <c r="F49" s="112"/>
      <c r="G49" s="54" t="s">
        <v>145</v>
      </c>
      <c r="H49" s="40" t="s">
        <v>146</v>
      </c>
      <c r="I49" s="9">
        <v>3</v>
      </c>
      <c r="J49" s="9">
        <v>0</v>
      </c>
      <c r="K49" s="143">
        <v>5</v>
      </c>
    </row>
    <row r="50" spans="1:11" ht="11.1" customHeight="1" x14ac:dyDescent="0.2">
      <c r="A50" s="147" t="s">
        <v>107</v>
      </c>
      <c r="B50" s="44" t="s">
        <v>108</v>
      </c>
      <c r="C50" s="9">
        <v>3</v>
      </c>
      <c r="D50" s="9">
        <v>0</v>
      </c>
      <c r="E50" s="9">
        <v>5</v>
      </c>
      <c r="F50" s="112"/>
      <c r="G50" s="74" t="s">
        <v>147</v>
      </c>
      <c r="H50" s="75" t="s">
        <v>194</v>
      </c>
      <c r="I50" s="9">
        <v>3</v>
      </c>
      <c r="J50" s="9">
        <v>0</v>
      </c>
      <c r="K50" s="143">
        <v>5</v>
      </c>
    </row>
    <row r="51" spans="1:11" ht="12" x14ac:dyDescent="0.2">
      <c r="A51" s="147" t="s">
        <v>109</v>
      </c>
      <c r="B51" s="44" t="s">
        <v>110</v>
      </c>
      <c r="C51" s="9">
        <v>3</v>
      </c>
      <c r="D51" s="9">
        <v>0</v>
      </c>
      <c r="E51" s="9">
        <v>5</v>
      </c>
      <c r="F51" s="112"/>
      <c r="G51" s="76" t="s">
        <v>148</v>
      </c>
      <c r="H51" s="75" t="s">
        <v>149</v>
      </c>
      <c r="I51" s="9">
        <v>3</v>
      </c>
      <c r="J51" s="9">
        <v>0</v>
      </c>
      <c r="K51" s="143">
        <v>5</v>
      </c>
    </row>
    <row r="52" spans="1:11" ht="11.1" customHeight="1" x14ac:dyDescent="0.2">
      <c r="A52" s="149" t="s">
        <v>111</v>
      </c>
      <c r="B52" s="72" t="s">
        <v>112</v>
      </c>
      <c r="C52" s="16">
        <v>1</v>
      </c>
      <c r="D52" s="16">
        <v>2</v>
      </c>
      <c r="E52" s="9">
        <v>5</v>
      </c>
      <c r="F52" s="112"/>
      <c r="G52" s="76"/>
      <c r="H52" s="75"/>
      <c r="I52" s="9"/>
      <c r="J52" s="9"/>
      <c r="K52" s="143"/>
    </row>
    <row r="53" spans="1:11" ht="12.75" thickBot="1" x14ac:dyDescent="0.25">
      <c r="A53" s="150" t="s">
        <v>217</v>
      </c>
      <c r="B53" s="73" t="s">
        <v>218</v>
      </c>
      <c r="C53" s="16">
        <v>1</v>
      </c>
      <c r="D53" s="16">
        <v>2</v>
      </c>
      <c r="E53" s="9">
        <v>5</v>
      </c>
      <c r="F53" s="112"/>
      <c r="G53" s="57"/>
      <c r="H53" s="53"/>
      <c r="I53" s="9"/>
      <c r="J53" s="9"/>
      <c r="K53" s="143"/>
    </row>
    <row r="54" spans="1:11" ht="11.1" customHeight="1" thickBot="1" x14ac:dyDescent="0.25">
      <c r="A54" s="133" t="s">
        <v>17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34"/>
    </row>
    <row r="55" spans="1:11" ht="11.1" customHeight="1" x14ac:dyDescent="0.2">
      <c r="A55" s="151" t="s">
        <v>12</v>
      </c>
      <c r="B55" s="83"/>
      <c r="C55" s="83"/>
      <c r="D55" s="83"/>
      <c r="E55" s="83"/>
      <c r="F55" s="96"/>
      <c r="G55" s="99" t="s">
        <v>13</v>
      </c>
      <c r="H55" s="100"/>
      <c r="I55" s="100"/>
      <c r="J55" s="100"/>
      <c r="K55" s="152"/>
    </row>
    <row r="56" spans="1:11" ht="11.1" customHeight="1" x14ac:dyDescent="0.2">
      <c r="A56" s="153" t="s">
        <v>0</v>
      </c>
      <c r="B56" s="90" t="s">
        <v>1</v>
      </c>
      <c r="C56" s="91" t="s">
        <v>4</v>
      </c>
      <c r="D56" s="91" t="s">
        <v>5</v>
      </c>
      <c r="E56" s="91" t="s">
        <v>3</v>
      </c>
      <c r="F56" s="97"/>
      <c r="G56" s="11" t="s">
        <v>0</v>
      </c>
      <c r="H56" s="11" t="s">
        <v>1</v>
      </c>
      <c r="I56" s="12" t="s">
        <v>4</v>
      </c>
      <c r="J56" s="12" t="s">
        <v>5</v>
      </c>
      <c r="K56" s="128" t="s">
        <v>3</v>
      </c>
    </row>
    <row r="57" spans="1:11" ht="11.1" customHeight="1" x14ac:dyDescent="0.2">
      <c r="A57" s="150" t="s">
        <v>150</v>
      </c>
      <c r="B57" s="95" t="s">
        <v>151</v>
      </c>
      <c r="C57" s="16">
        <v>0</v>
      </c>
      <c r="D57" s="16">
        <v>4</v>
      </c>
      <c r="E57" s="9">
        <v>10</v>
      </c>
      <c r="F57" s="97"/>
      <c r="G57" s="101" t="s">
        <v>155</v>
      </c>
      <c r="H57" s="95" t="s">
        <v>153</v>
      </c>
      <c r="I57" s="16">
        <v>5</v>
      </c>
      <c r="J57" s="16">
        <v>20</v>
      </c>
      <c r="K57" s="143">
        <v>20</v>
      </c>
    </row>
    <row r="58" spans="1:11" ht="11.1" customHeight="1" x14ac:dyDescent="0.2">
      <c r="A58" s="150"/>
      <c r="B58" s="95" t="s">
        <v>74</v>
      </c>
      <c r="C58" s="16">
        <v>4</v>
      </c>
      <c r="D58" s="16">
        <v>0</v>
      </c>
      <c r="E58" s="9">
        <v>5</v>
      </c>
      <c r="F58" s="97"/>
      <c r="G58" s="101" t="s">
        <v>156</v>
      </c>
      <c r="H58" s="95" t="s">
        <v>154</v>
      </c>
      <c r="I58" s="16">
        <v>0</v>
      </c>
      <c r="J58" s="16">
        <v>2</v>
      </c>
      <c r="K58" s="143">
        <v>5</v>
      </c>
    </row>
    <row r="59" spans="1:11" ht="11.1" customHeight="1" x14ac:dyDescent="0.2">
      <c r="A59" s="150"/>
      <c r="B59" s="95" t="s">
        <v>73</v>
      </c>
      <c r="C59" s="16">
        <v>3</v>
      </c>
      <c r="D59" s="16">
        <v>0</v>
      </c>
      <c r="E59" s="9">
        <v>5</v>
      </c>
      <c r="F59" s="97"/>
      <c r="G59" s="101"/>
      <c r="H59" s="95" t="s">
        <v>152</v>
      </c>
      <c r="I59" s="16"/>
      <c r="J59" s="16"/>
      <c r="K59" s="143">
        <v>5</v>
      </c>
    </row>
    <row r="60" spans="1:11" ht="11.1" customHeight="1" x14ac:dyDescent="0.2">
      <c r="A60" s="150"/>
      <c r="B60" s="95" t="s">
        <v>73</v>
      </c>
      <c r="C60" s="16">
        <v>3</v>
      </c>
      <c r="D60" s="16">
        <v>0</v>
      </c>
      <c r="E60" s="9">
        <v>5</v>
      </c>
      <c r="F60" s="97"/>
      <c r="G60" s="18"/>
      <c r="H60" s="19"/>
      <c r="I60" s="20"/>
      <c r="J60" s="20"/>
      <c r="K60" s="154"/>
    </row>
    <row r="61" spans="1:11" ht="11.1" customHeight="1" x14ac:dyDescent="0.2">
      <c r="A61" s="150"/>
      <c r="B61" s="95" t="s">
        <v>152</v>
      </c>
      <c r="C61" s="16"/>
      <c r="D61" s="16"/>
      <c r="E61" s="9">
        <v>5</v>
      </c>
      <c r="F61" s="97"/>
      <c r="G61" s="18"/>
      <c r="H61" s="19"/>
      <c r="I61" s="20"/>
      <c r="J61" s="20"/>
      <c r="K61" s="154"/>
    </row>
    <row r="62" spans="1:11" ht="11.1" customHeight="1" x14ac:dyDescent="0.2">
      <c r="A62" s="155"/>
      <c r="B62" s="92" t="s">
        <v>24</v>
      </c>
      <c r="C62" s="93"/>
      <c r="D62" s="94"/>
      <c r="E62" s="93"/>
      <c r="F62" s="97"/>
      <c r="G62" s="18"/>
      <c r="H62" s="17" t="s">
        <v>23</v>
      </c>
      <c r="I62" s="23"/>
      <c r="J62" s="24"/>
      <c r="K62" s="156"/>
    </row>
    <row r="63" spans="1:11" ht="11.1" customHeight="1" x14ac:dyDescent="0.2">
      <c r="A63" s="150" t="s">
        <v>155</v>
      </c>
      <c r="B63" s="95" t="s">
        <v>153</v>
      </c>
      <c r="C63" s="16">
        <v>5</v>
      </c>
      <c r="D63" s="16">
        <v>20</v>
      </c>
      <c r="E63" s="9">
        <v>20</v>
      </c>
      <c r="F63" s="97"/>
      <c r="G63" s="101" t="s">
        <v>150</v>
      </c>
      <c r="H63" s="95" t="s">
        <v>151</v>
      </c>
      <c r="I63" s="16">
        <v>0</v>
      </c>
      <c r="J63" s="16">
        <v>4</v>
      </c>
      <c r="K63" s="143">
        <v>10</v>
      </c>
    </row>
    <row r="64" spans="1:11" ht="11.1" customHeight="1" x14ac:dyDescent="0.2">
      <c r="A64" s="150" t="s">
        <v>156</v>
      </c>
      <c r="B64" s="95" t="s">
        <v>154</v>
      </c>
      <c r="C64" s="16">
        <v>0</v>
      </c>
      <c r="D64" s="16">
        <v>2</v>
      </c>
      <c r="E64" s="9">
        <v>5</v>
      </c>
      <c r="F64" s="97"/>
      <c r="G64" s="101"/>
      <c r="H64" s="95" t="s">
        <v>74</v>
      </c>
      <c r="I64" s="16"/>
      <c r="J64" s="16"/>
      <c r="K64" s="143">
        <v>5</v>
      </c>
    </row>
    <row r="65" spans="1:11" ht="11.1" customHeight="1" x14ac:dyDescent="0.2">
      <c r="A65" s="150"/>
      <c r="B65" s="95" t="s">
        <v>152</v>
      </c>
      <c r="C65" s="16">
        <v>0</v>
      </c>
      <c r="D65" s="16"/>
      <c r="E65" s="9">
        <v>5</v>
      </c>
      <c r="F65" s="97"/>
      <c r="G65" s="101"/>
      <c r="H65" s="95" t="s">
        <v>73</v>
      </c>
      <c r="I65" s="16"/>
      <c r="J65" s="16"/>
      <c r="K65" s="143">
        <v>5</v>
      </c>
    </row>
    <row r="66" spans="1:11" ht="11.1" customHeight="1" x14ac:dyDescent="0.2">
      <c r="A66" s="157"/>
      <c r="B66" s="19"/>
      <c r="C66" s="20"/>
      <c r="D66" s="20"/>
      <c r="E66" s="20"/>
      <c r="F66" s="97"/>
      <c r="G66" s="101"/>
      <c r="H66" s="95" t="s">
        <v>73</v>
      </c>
      <c r="I66" s="16"/>
      <c r="J66" s="16"/>
      <c r="K66" s="143">
        <v>5</v>
      </c>
    </row>
    <row r="67" spans="1:11" s="7" customFormat="1" ht="11.1" customHeight="1" x14ac:dyDescent="0.2">
      <c r="A67" s="157"/>
      <c r="B67" s="19"/>
      <c r="C67" s="20"/>
      <c r="D67" s="20"/>
      <c r="E67" s="20"/>
      <c r="F67" s="97"/>
      <c r="G67" s="101"/>
      <c r="H67" s="95" t="s">
        <v>152</v>
      </c>
      <c r="I67" s="16"/>
      <c r="J67" s="16"/>
      <c r="K67" s="143">
        <v>5</v>
      </c>
    </row>
    <row r="68" spans="1:11" s="7" customFormat="1" ht="11.1" customHeight="1" x14ac:dyDescent="0.2">
      <c r="A68" s="158" t="s">
        <v>2</v>
      </c>
      <c r="B68" s="33"/>
      <c r="C68" s="34"/>
      <c r="D68" s="34"/>
      <c r="E68" s="34">
        <v>30</v>
      </c>
      <c r="F68" s="98"/>
      <c r="G68" s="35" t="s">
        <v>2</v>
      </c>
      <c r="H68" s="36"/>
      <c r="I68" s="34"/>
      <c r="J68" s="34"/>
      <c r="K68" s="159">
        <v>30</v>
      </c>
    </row>
    <row r="69" spans="1:11" ht="11.1" customHeight="1" x14ac:dyDescent="0.2">
      <c r="A69" s="160"/>
      <c r="B69" s="59" t="s">
        <v>157</v>
      </c>
      <c r="C69" s="58"/>
      <c r="D69" s="58" t="s">
        <v>166</v>
      </c>
      <c r="E69" s="58"/>
      <c r="F69" s="68"/>
      <c r="G69" s="69"/>
      <c r="H69" s="69"/>
      <c r="I69" s="69"/>
      <c r="J69" s="69"/>
      <c r="K69" s="161"/>
    </row>
    <row r="70" spans="1:11" ht="9.75" customHeight="1" x14ac:dyDescent="0.2">
      <c r="A70" s="162" t="s">
        <v>158</v>
      </c>
      <c r="B70" s="60" t="s">
        <v>159</v>
      </c>
      <c r="C70" s="61">
        <v>4</v>
      </c>
      <c r="D70" s="61">
        <v>0</v>
      </c>
      <c r="E70" s="61">
        <v>5</v>
      </c>
      <c r="F70" s="113"/>
      <c r="G70" s="114"/>
      <c r="H70" s="115"/>
      <c r="I70" s="113"/>
      <c r="J70" s="114"/>
      <c r="K70" s="163"/>
    </row>
    <row r="71" spans="1:11" ht="9.75" customHeight="1" x14ac:dyDescent="0.2">
      <c r="A71" s="162" t="s">
        <v>160</v>
      </c>
      <c r="B71" s="60" t="s">
        <v>161</v>
      </c>
      <c r="C71" s="61">
        <v>4</v>
      </c>
      <c r="D71" s="61">
        <v>0</v>
      </c>
      <c r="E71" s="61">
        <v>5</v>
      </c>
      <c r="F71" s="113"/>
      <c r="G71" s="114"/>
      <c r="H71" s="115"/>
      <c r="I71" s="113"/>
      <c r="J71" s="114"/>
      <c r="K71" s="163"/>
    </row>
    <row r="72" spans="1:11" ht="9.75" customHeight="1" x14ac:dyDescent="0.2">
      <c r="A72" s="162" t="s">
        <v>162</v>
      </c>
      <c r="B72" s="60" t="s">
        <v>163</v>
      </c>
      <c r="C72" s="61">
        <v>4</v>
      </c>
      <c r="D72" s="61">
        <v>0</v>
      </c>
      <c r="E72" s="61">
        <v>5</v>
      </c>
      <c r="F72" s="113"/>
      <c r="G72" s="114"/>
      <c r="H72" s="115"/>
      <c r="I72" s="113"/>
      <c r="J72" s="114"/>
      <c r="K72" s="163"/>
    </row>
    <row r="73" spans="1:11" ht="9.75" customHeight="1" x14ac:dyDescent="0.2">
      <c r="A73" s="162" t="s">
        <v>164</v>
      </c>
      <c r="B73" s="62" t="s">
        <v>165</v>
      </c>
      <c r="C73" s="61">
        <v>4</v>
      </c>
      <c r="D73" s="61">
        <v>0</v>
      </c>
      <c r="E73" s="61">
        <v>5</v>
      </c>
      <c r="F73" s="113"/>
      <c r="G73" s="114"/>
      <c r="H73" s="115"/>
      <c r="I73" s="113"/>
      <c r="J73" s="114"/>
      <c r="K73" s="163"/>
    </row>
    <row r="74" spans="1:11" ht="9.75" customHeight="1" x14ac:dyDescent="0.2">
      <c r="A74" s="162" t="s">
        <v>207</v>
      </c>
      <c r="B74" s="60" t="s">
        <v>208</v>
      </c>
      <c r="C74" s="61">
        <v>4</v>
      </c>
      <c r="D74" s="61">
        <v>0</v>
      </c>
      <c r="E74" s="61">
        <v>5</v>
      </c>
      <c r="F74" s="113"/>
      <c r="G74" s="114"/>
      <c r="H74" s="113"/>
      <c r="I74" s="113"/>
      <c r="J74" s="113"/>
      <c r="K74" s="163"/>
    </row>
    <row r="75" spans="1:11" ht="9.75" customHeight="1" x14ac:dyDescent="0.2">
      <c r="A75" s="162" t="s">
        <v>209</v>
      </c>
      <c r="B75" s="60" t="s">
        <v>210</v>
      </c>
      <c r="C75" s="61">
        <v>4</v>
      </c>
      <c r="D75" s="61">
        <v>0</v>
      </c>
      <c r="E75" s="61">
        <v>5</v>
      </c>
      <c r="F75" s="113"/>
      <c r="G75" s="113"/>
      <c r="H75" s="116"/>
      <c r="I75" s="113"/>
      <c r="J75" s="113"/>
      <c r="K75" s="163"/>
    </row>
    <row r="76" spans="1:11" ht="9.75" customHeight="1" x14ac:dyDescent="0.2">
      <c r="A76" s="162" t="s">
        <v>211</v>
      </c>
      <c r="B76" s="62" t="s">
        <v>212</v>
      </c>
      <c r="C76" s="61">
        <v>4</v>
      </c>
      <c r="D76" s="61">
        <v>0</v>
      </c>
      <c r="E76" s="61">
        <v>5</v>
      </c>
      <c r="F76" s="113"/>
      <c r="G76" s="113"/>
      <c r="H76" s="115"/>
      <c r="I76" s="113"/>
      <c r="J76" s="117"/>
      <c r="K76" s="163"/>
    </row>
    <row r="77" spans="1:11" ht="9.75" customHeight="1" x14ac:dyDescent="0.2">
      <c r="A77" s="162"/>
      <c r="B77" s="63" t="s">
        <v>167</v>
      </c>
      <c r="C77" s="61"/>
      <c r="D77" s="61"/>
      <c r="E77" s="61"/>
      <c r="F77" s="113"/>
      <c r="G77" s="113"/>
      <c r="H77" s="116"/>
      <c r="I77" s="114"/>
      <c r="J77" s="113"/>
      <c r="K77" s="164"/>
    </row>
    <row r="78" spans="1:11" ht="9.75" customHeight="1" x14ac:dyDescent="0.2">
      <c r="A78" s="165" t="s">
        <v>168</v>
      </c>
      <c r="B78" s="64" t="s">
        <v>169</v>
      </c>
      <c r="C78" s="61">
        <v>3</v>
      </c>
      <c r="D78" s="61">
        <v>0</v>
      </c>
      <c r="E78" s="61">
        <v>5</v>
      </c>
      <c r="F78" s="113"/>
      <c r="G78" s="113"/>
      <c r="H78" s="115"/>
      <c r="I78" s="118"/>
      <c r="J78" s="118"/>
      <c r="K78" s="166"/>
    </row>
    <row r="79" spans="1:11" ht="9.75" customHeight="1" x14ac:dyDescent="0.2">
      <c r="A79" s="165" t="s">
        <v>170</v>
      </c>
      <c r="B79" s="65" t="s">
        <v>171</v>
      </c>
      <c r="C79" s="61">
        <v>3</v>
      </c>
      <c r="D79" s="61">
        <v>0</v>
      </c>
      <c r="E79" s="61">
        <v>5</v>
      </c>
      <c r="F79" s="113"/>
      <c r="G79" s="113"/>
      <c r="H79" s="115"/>
      <c r="I79" s="116"/>
      <c r="J79" s="116"/>
      <c r="K79" s="167"/>
    </row>
    <row r="80" spans="1:11" ht="9.75" customHeight="1" x14ac:dyDescent="0.2">
      <c r="A80" s="165" t="s">
        <v>172</v>
      </c>
      <c r="B80" s="65" t="s">
        <v>173</v>
      </c>
      <c r="C80" s="61">
        <v>3</v>
      </c>
      <c r="D80" s="61">
        <v>0</v>
      </c>
      <c r="E80" s="61">
        <v>5</v>
      </c>
      <c r="F80" s="114"/>
      <c r="G80" s="113"/>
      <c r="H80" s="115"/>
      <c r="I80" s="118"/>
      <c r="J80" s="118"/>
      <c r="K80" s="166"/>
    </row>
    <row r="81" spans="1:11" ht="9.75" customHeight="1" x14ac:dyDescent="0.2">
      <c r="A81" s="165" t="s">
        <v>174</v>
      </c>
      <c r="B81" s="65" t="s">
        <v>175</v>
      </c>
      <c r="C81" s="61">
        <v>3</v>
      </c>
      <c r="D81" s="61">
        <v>0</v>
      </c>
      <c r="E81" s="61">
        <v>5</v>
      </c>
      <c r="F81" s="114"/>
      <c r="G81" s="113"/>
      <c r="H81" s="115"/>
      <c r="I81" s="118"/>
      <c r="J81" s="118"/>
      <c r="K81" s="166"/>
    </row>
    <row r="82" spans="1:11" s="2" customFormat="1" ht="9.75" customHeight="1" x14ac:dyDescent="0.2">
      <c r="A82" s="165" t="s">
        <v>176</v>
      </c>
      <c r="B82" s="65" t="s">
        <v>177</v>
      </c>
      <c r="C82" s="61">
        <v>3</v>
      </c>
      <c r="D82" s="61">
        <v>0</v>
      </c>
      <c r="E82" s="61">
        <v>5</v>
      </c>
      <c r="F82" s="114"/>
      <c r="G82" s="113"/>
      <c r="H82" s="115"/>
      <c r="I82" s="118"/>
      <c r="J82" s="118"/>
      <c r="K82" s="166"/>
    </row>
    <row r="83" spans="1:11" ht="9.75" customHeight="1" x14ac:dyDescent="0.2">
      <c r="A83" s="165" t="s">
        <v>178</v>
      </c>
      <c r="B83" s="65" t="s">
        <v>179</v>
      </c>
      <c r="C83" s="61">
        <v>3</v>
      </c>
      <c r="D83" s="61">
        <v>0</v>
      </c>
      <c r="E83" s="61">
        <v>5</v>
      </c>
      <c r="F83" s="114"/>
      <c r="G83" s="113"/>
      <c r="H83" s="115"/>
      <c r="I83" s="118"/>
      <c r="J83" s="118"/>
      <c r="K83" s="166"/>
    </row>
    <row r="84" spans="1:11" ht="9.75" customHeight="1" x14ac:dyDescent="0.2">
      <c r="A84" s="165" t="s">
        <v>180</v>
      </c>
      <c r="B84" s="65" t="s">
        <v>181</v>
      </c>
      <c r="C84" s="61">
        <v>3</v>
      </c>
      <c r="D84" s="61">
        <v>0</v>
      </c>
      <c r="E84" s="61">
        <v>5</v>
      </c>
      <c r="F84" s="114"/>
      <c r="G84" s="113"/>
      <c r="H84" s="115"/>
      <c r="I84" s="118"/>
      <c r="J84" s="118"/>
      <c r="K84" s="166"/>
    </row>
    <row r="85" spans="1:11" s="3" customFormat="1" ht="9.75" customHeight="1" x14ac:dyDescent="0.2">
      <c r="A85" s="165" t="s">
        <v>182</v>
      </c>
      <c r="B85" s="66" t="s">
        <v>183</v>
      </c>
      <c r="C85" s="61">
        <v>3</v>
      </c>
      <c r="D85" s="61">
        <v>0</v>
      </c>
      <c r="E85" s="61">
        <v>5</v>
      </c>
      <c r="F85" s="114"/>
      <c r="G85" s="113"/>
      <c r="H85" s="115"/>
      <c r="I85" s="119"/>
      <c r="J85" s="119"/>
      <c r="K85" s="168"/>
    </row>
    <row r="86" spans="1:11" s="3" customFormat="1" ht="9.75" customHeight="1" x14ac:dyDescent="0.2">
      <c r="A86" s="165" t="s">
        <v>184</v>
      </c>
      <c r="B86" s="65" t="s">
        <v>185</v>
      </c>
      <c r="C86" s="61">
        <v>3</v>
      </c>
      <c r="D86" s="61">
        <v>0</v>
      </c>
      <c r="E86" s="61">
        <v>5</v>
      </c>
      <c r="F86" s="114"/>
      <c r="G86" s="113"/>
      <c r="H86" s="115"/>
      <c r="I86" s="118"/>
      <c r="J86" s="118"/>
      <c r="K86" s="166"/>
    </row>
    <row r="87" spans="1:11" ht="9.75" customHeight="1" x14ac:dyDescent="0.2">
      <c r="A87" s="169" t="s">
        <v>186</v>
      </c>
      <c r="B87" s="64" t="s">
        <v>187</v>
      </c>
      <c r="C87" s="61">
        <v>3</v>
      </c>
      <c r="D87" s="61">
        <v>0</v>
      </c>
      <c r="E87" s="61">
        <v>5</v>
      </c>
      <c r="F87" s="114"/>
      <c r="G87" s="113"/>
      <c r="H87" s="115"/>
      <c r="I87" s="118"/>
      <c r="J87" s="118"/>
      <c r="K87" s="166"/>
    </row>
    <row r="88" spans="1:11" ht="9.75" customHeight="1" x14ac:dyDescent="0.2">
      <c r="A88" s="170" t="s">
        <v>188</v>
      </c>
      <c r="B88" s="67" t="s">
        <v>189</v>
      </c>
      <c r="C88" s="61">
        <v>3</v>
      </c>
      <c r="D88" s="61">
        <v>0</v>
      </c>
      <c r="E88" s="61">
        <v>5</v>
      </c>
      <c r="F88" s="114"/>
      <c r="G88" s="113"/>
      <c r="H88" s="115"/>
      <c r="I88" s="118"/>
      <c r="J88" s="118"/>
      <c r="K88" s="166"/>
    </row>
    <row r="89" spans="1:11" ht="9.75" customHeight="1" x14ac:dyDescent="0.2">
      <c r="A89" s="170" t="s">
        <v>190</v>
      </c>
      <c r="B89" s="67" t="s">
        <v>191</v>
      </c>
      <c r="C89" s="61">
        <v>3</v>
      </c>
      <c r="D89" s="61">
        <v>0</v>
      </c>
      <c r="E89" s="61">
        <v>5</v>
      </c>
      <c r="F89" s="114"/>
      <c r="G89" s="113"/>
      <c r="H89" s="115"/>
      <c r="I89" s="118"/>
      <c r="J89" s="118"/>
      <c r="K89" s="166"/>
    </row>
    <row r="90" spans="1:11" ht="9.75" customHeight="1" x14ac:dyDescent="0.2">
      <c r="A90" s="170" t="s">
        <v>216</v>
      </c>
      <c r="B90" s="64" t="s">
        <v>215</v>
      </c>
      <c r="C90" s="61">
        <v>3</v>
      </c>
      <c r="D90" s="61">
        <v>0</v>
      </c>
      <c r="E90" s="61">
        <v>5</v>
      </c>
      <c r="F90" s="113"/>
      <c r="G90" s="113"/>
      <c r="H90" s="113"/>
      <c r="I90" s="118"/>
      <c r="J90" s="118"/>
      <c r="K90" s="166"/>
    </row>
    <row r="91" spans="1:11" hidden="1" x14ac:dyDescent="0.2">
      <c r="A91" s="171" t="s">
        <v>19</v>
      </c>
      <c r="B91" s="120">
        <f>SUM(C10,I10,C20,I20,C30,I30,C68,I68)</f>
        <v>125</v>
      </c>
      <c r="C91" s="121"/>
      <c r="D91" s="121"/>
      <c r="E91" s="121"/>
      <c r="F91" s="113"/>
      <c r="G91" s="113"/>
      <c r="H91" s="113"/>
      <c r="I91" s="113"/>
      <c r="J91" s="113"/>
      <c r="K91" s="172"/>
    </row>
    <row r="92" spans="1:11" ht="12" hidden="1" thickBot="1" x14ac:dyDescent="0.25">
      <c r="A92" s="173" t="s">
        <v>20</v>
      </c>
      <c r="B92" s="174">
        <f>SUM(D10,J10,D20,J20,D30,J30,D68,J68)</f>
        <v>25</v>
      </c>
      <c r="C92" s="175"/>
      <c r="D92" s="175"/>
      <c r="E92" s="175"/>
      <c r="F92" s="175"/>
      <c r="G92" s="175"/>
      <c r="H92" s="175"/>
      <c r="I92" s="175"/>
      <c r="J92" s="175"/>
      <c r="K92" s="176"/>
    </row>
    <row r="93" spans="1:11" x14ac:dyDescent="0.2">
      <c r="A93" s="26"/>
      <c r="B93" s="120"/>
      <c r="C93" s="113"/>
      <c r="D93" s="113"/>
      <c r="E93" s="113"/>
      <c r="F93" s="113"/>
      <c r="G93" s="113"/>
      <c r="H93" s="113"/>
      <c r="I93" s="113"/>
      <c r="J93" s="113"/>
      <c r="K93" s="27"/>
    </row>
    <row r="94" spans="1:11" ht="12" thickBot="1" x14ac:dyDescent="0.25">
      <c r="A94" s="26"/>
      <c r="B94" s="120"/>
      <c r="C94" s="113"/>
      <c r="D94" s="113"/>
      <c r="E94" s="113"/>
      <c r="F94" s="113"/>
      <c r="G94" s="113"/>
      <c r="H94" s="113"/>
      <c r="I94" s="113"/>
      <c r="J94" s="113"/>
      <c r="K94" s="27"/>
    </row>
    <row r="95" spans="1:11" ht="15" x14ac:dyDescent="0.25">
      <c r="A95" s="28" t="s">
        <v>21</v>
      </c>
      <c r="B95" s="29" t="s">
        <v>213</v>
      </c>
      <c r="C95" s="30"/>
      <c r="D95" s="30"/>
      <c r="E95" s="30"/>
      <c r="F95" s="31"/>
      <c r="G95" s="31"/>
      <c r="H95" s="31"/>
      <c r="I95" s="31"/>
      <c r="J95" s="31"/>
      <c r="K95" s="32"/>
    </row>
    <row r="96" spans="1:11" ht="70.5" customHeight="1" thickBot="1" x14ac:dyDescent="0.25">
      <c r="A96" s="78" t="s">
        <v>214</v>
      </c>
      <c r="B96" s="79"/>
      <c r="C96" s="79"/>
      <c r="D96" s="79"/>
      <c r="E96" s="79"/>
      <c r="F96" s="79"/>
      <c r="G96" s="79"/>
      <c r="H96" s="79"/>
      <c r="I96" s="79"/>
      <c r="J96" s="79"/>
      <c r="K96" s="80"/>
    </row>
  </sheetData>
  <mergeCells count="17">
    <mergeCell ref="A1:K1"/>
    <mergeCell ref="G2:K2"/>
    <mergeCell ref="A54:K54"/>
    <mergeCell ref="A55:E55"/>
    <mergeCell ref="G55:K55"/>
    <mergeCell ref="F22:F30"/>
    <mergeCell ref="F2:F10"/>
    <mergeCell ref="F12:F20"/>
    <mergeCell ref="G22:K22"/>
    <mergeCell ref="A11:K11"/>
    <mergeCell ref="A12:E12"/>
    <mergeCell ref="G12:K12"/>
    <mergeCell ref="A21:K21"/>
    <mergeCell ref="A22:E22"/>
    <mergeCell ref="F55:F68"/>
    <mergeCell ref="A96:K96"/>
    <mergeCell ref="A2:E2"/>
  </mergeCells>
  <phoneticPr fontId="1" type="noConversion"/>
  <pageMargins left="0.2074074074074074" right="0.18925925925925927" top="0.64278350515463922" bottom="7.4074074074074077E-3" header="5.1718213058419241E-2" footer="0.84"/>
  <pageSetup paperSize="9" scale="82" fitToHeight="0" orientation="portrait" r:id="rId1"/>
  <headerFooter alignWithMargins="0">
    <oddHeader>&amp;C&amp;"Arial Tur,Kalın"&amp;K03+000TURİZM FAKÜLTESİ 
TURİZM İŞLETMECİLİĞİ BÖLÜMÜ
VIII YARIYILLIK DERS PLANI  (2025-2026)</oddHead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 TÜREL</dc:creator>
  <cp:lastModifiedBy>Author</cp:lastModifiedBy>
  <cp:lastPrinted>2019-07-02T12:55:54Z</cp:lastPrinted>
  <dcterms:created xsi:type="dcterms:W3CDTF">2005-04-08T05:52:45Z</dcterms:created>
  <dcterms:modified xsi:type="dcterms:W3CDTF">2025-08-12T10:27:51Z</dcterms:modified>
</cp:coreProperties>
</file>